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Y:\田渕\★賠償保険関係\台帳 用紙\"/>
    </mc:Choice>
  </mc:AlternateContent>
  <xr:revisionPtr revIDLastSave="0" documentId="13_ncr:1_{48AC5D41-5D19-4DCD-9A58-0F35A82DA41A}" xr6:coauthVersionLast="45" xr6:coauthVersionMax="45" xr10:uidLastSave="{00000000-0000-0000-0000-000000000000}"/>
  <bookViews>
    <workbookView xWindow="-120" yWindow="-120" windowWidth="20730" windowHeight="11160" activeTab="3" xr2:uid="{00000000-000D-0000-FFFF-FFFF00000000}"/>
  </bookViews>
  <sheets>
    <sheet name="様式3（県営）" sheetId="63" r:id="rId1"/>
    <sheet name="様式3(県営)市町" sheetId="65" r:id="rId2"/>
    <sheet name="様式4 （県営以外）" sheetId="64" r:id="rId3"/>
    <sheet name="様式4（県営以外）市町" sheetId="66" r:id="rId4"/>
  </sheets>
  <definedNames>
    <definedName name="_xlnm.Print_Area" localSheetId="0">'様式3（県営）'!$A$1:$I$78</definedName>
    <definedName name="_xlnm.Print_Area" localSheetId="1">'様式3(県営)市町'!$A$1:$I$78</definedName>
    <definedName name="_xlnm.Print_Area" localSheetId="2">'様式4 （県営以外）'!$A$1:$H$78</definedName>
    <definedName name="_xlnm.Print_Area" localSheetId="3">'様式4（県営以外）市町'!$A$1:$H$78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0" i="64" l="1"/>
  <c r="K30" i="63"/>
  <c r="K30" i="65"/>
  <c r="E67" i="66" l="1"/>
  <c r="E63" i="66"/>
  <c r="E59" i="66"/>
  <c r="C55" i="66"/>
  <c r="J69" i="66" s="1"/>
  <c r="J30" i="66"/>
  <c r="E67" i="65"/>
  <c r="F67" i="65" s="1"/>
  <c r="E63" i="65"/>
  <c r="F63" i="65" s="1"/>
  <c r="E59" i="65"/>
  <c r="F59" i="65" s="1"/>
  <c r="C55" i="65"/>
  <c r="E55" i="65" s="1"/>
  <c r="F55" i="65" s="1"/>
  <c r="K69" i="65" l="1"/>
  <c r="E55" i="66"/>
  <c r="E69" i="66" s="1"/>
  <c r="F69" i="65"/>
  <c r="C55" i="64"/>
  <c r="E55" i="64"/>
  <c r="E59" i="64"/>
  <c r="E69" i="64" s="1"/>
  <c r="E63" i="64"/>
  <c r="E67" i="64"/>
  <c r="E67" i="63"/>
  <c r="F67" i="63" s="1"/>
  <c r="E63" i="63"/>
  <c r="F63" i="63" s="1"/>
  <c r="E59" i="63"/>
  <c r="F59" i="63" s="1"/>
  <c r="C55" i="63"/>
  <c r="K69" i="63" s="1"/>
  <c r="J69" i="64"/>
  <c r="E55" i="63" l="1"/>
  <c r="F55" i="63" s="1"/>
  <c r="F69" i="63" s="1"/>
</calcChain>
</file>

<file path=xl/sharedStrings.xml><?xml version="1.0" encoding="utf-8"?>
<sst xmlns="http://schemas.openxmlformats.org/spreadsheetml/2006/main" count="384" uniqueCount="73">
  <si>
    <t>（㎞）</t>
    <phoneticPr fontId="2"/>
  </si>
  <si>
    <t xml:space="preserve">    パイプライン  　490円 / ㎞</t>
    <rPh sb="16" eb="17">
      <t>エン</t>
    </rPh>
    <phoneticPr fontId="2"/>
  </si>
  <si>
    <t>施設</t>
    <rPh sb="0" eb="2">
      <t>シセツ</t>
    </rPh>
    <phoneticPr fontId="2"/>
  </si>
  <si>
    <t>延長</t>
    <rPh sb="0" eb="2">
      <t>エンチョウ</t>
    </rPh>
    <phoneticPr fontId="2"/>
  </si>
  <si>
    <t>保険料</t>
    <rPh sb="0" eb="3">
      <t>ホケンリョウ</t>
    </rPh>
    <phoneticPr fontId="2"/>
  </si>
  <si>
    <t>単価</t>
    <rPh sb="0" eb="2">
      <t>タンカ</t>
    </rPh>
    <phoneticPr fontId="2"/>
  </si>
  <si>
    <t>金額</t>
    <rPh sb="0" eb="2">
      <t>キンガク</t>
    </rPh>
    <phoneticPr fontId="2"/>
  </si>
  <si>
    <t>造　成　事　業　名</t>
    <rPh sb="0" eb="3">
      <t>ゾウセイ</t>
    </rPh>
    <rPh sb="4" eb="7">
      <t>ジギョウ</t>
    </rPh>
    <rPh sb="8" eb="9">
      <t>メイ</t>
    </rPh>
    <phoneticPr fontId="2"/>
  </si>
  <si>
    <t>備　　　考</t>
    <rPh sb="0" eb="5">
      <t>ビコウ</t>
    </rPh>
    <phoneticPr fontId="2"/>
  </si>
  <si>
    <t>（円）</t>
    <rPh sb="1" eb="2">
      <t>エン</t>
    </rPh>
    <phoneticPr fontId="2"/>
  </si>
  <si>
    <t>計</t>
    <rPh sb="0" eb="1">
      <t>ケイ</t>
    </rPh>
    <phoneticPr fontId="2"/>
  </si>
  <si>
    <t>［　保険の内容　］</t>
    <rPh sb="2" eb="4">
      <t>ホケン</t>
    </rPh>
    <rPh sb="5" eb="7">
      <t>ナイヨウ</t>
    </rPh>
    <phoneticPr fontId="2"/>
  </si>
  <si>
    <t>　　２．保 険 金 額　　 対人賠償　１事故･保険期間中　　　 ２ 億円</t>
    <rPh sb="4" eb="7">
      <t>ホケン</t>
    </rPh>
    <rPh sb="8" eb="11">
      <t>キンガク</t>
    </rPh>
    <rPh sb="14" eb="16">
      <t>タイジン</t>
    </rPh>
    <rPh sb="16" eb="18">
      <t>バイショウ</t>
    </rPh>
    <rPh sb="20" eb="22">
      <t>ジコ</t>
    </rPh>
    <rPh sb="23" eb="25">
      <t>ホケン</t>
    </rPh>
    <rPh sb="25" eb="27">
      <t>キカン</t>
    </rPh>
    <rPh sb="27" eb="28">
      <t>チュウ</t>
    </rPh>
    <rPh sb="34" eb="36">
      <t>オクエン</t>
    </rPh>
    <phoneticPr fontId="2"/>
  </si>
  <si>
    <t xml:space="preserve"> 外周延長</t>
    <rPh sb="1" eb="3">
      <t>ガイシュウ</t>
    </rPh>
    <rPh sb="3" eb="5">
      <t>エンチョウ</t>
    </rPh>
    <phoneticPr fontId="2"/>
  </si>
  <si>
    <t>「注」加入施設位置図（1/25,000以上の図面に記載のこと）用排水路（頭首工･揚排水機場）は、管理または専用区域を明示した図面添付</t>
    <rPh sb="1" eb="2">
      <t>チュウ</t>
    </rPh>
    <rPh sb="3" eb="5">
      <t>カニュウ</t>
    </rPh>
    <rPh sb="5" eb="7">
      <t>シセツ</t>
    </rPh>
    <rPh sb="7" eb="9">
      <t>イチ</t>
    </rPh>
    <rPh sb="9" eb="10">
      <t>ズ</t>
    </rPh>
    <rPh sb="19" eb="21">
      <t>イジョウ</t>
    </rPh>
    <rPh sb="22" eb="24">
      <t>ズメン</t>
    </rPh>
    <rPh sb="25" eb="27">
      <t>キサイ</t>
    </rPh>
    <rPh sb="31" eb="32">
      <t>ヨウ</t>
    </rPh>
    <rPh sb="32" eb="35">
      <t>ハイスイロ</t>
    </rPh>
    <rPh sb="36" eb="38">
      <t>トウシュ</t>
    </rPh>
    <rPh sb="38" eb="39">
      <t>コウ</t>
    </rPh>
    <rPh sb="40" eb="41">
      <t>ヨウ</t>
    </rPh>
    <rPh sb="41" eb="43">
      <t>ハイスイ</t>
    </rPh>
    <rPh sb="43" eb="44">
      <t>キ</t>
    </rPh>
    <rPh sb="44" eb="45">
      <t>ジョウ</t>
    </rPh>
    <rPh sb="48" eb="50">
      <t>カンリ</t>
    </rPh>
    <rPh sb="53" eb="55">
      <t>センヨウ</t>
    </rPh>
    <rPh sb="55" eb="57">
      <t>クイキ</t>
    </rPh>
    <rPh sb="58" eb="60">
      <t>メイジ</t>
    </rPh>
    <rPh sb="62" eb="64">
      <t>ズメン</t>
    </rPh>
    <rPh sb="64" eb="66">
      <t>テンプ</t>
    </rPh>
    <phoneticPr fontId="2"/>
  </si>
  <si>
    <t>合　　計</t>
    <rPh sb="0" eb="4">
      <t>ゴウケイ</t>
    </rPh>
    <phoneticPr fontId="2"/>
  </si>
  <si>
    <r>
      <t>　　　　　　　</t>
    </r>
    <r>
      <rPr>
        <u/>
        <sz val="12"/>
        <rFont val="ＭＳ 明朝"/>
        <family val="1"/>
        <charset val="128"/>
      </rPr>
      <t>団体名　　○○○○土地改良区</t>
    </r>
    <rPh sb="7" eb="10">
      <t>ダンタイメイ</t>
    </rPh>
    <rPh sb="16" eb="18">
      <t>トチ</t>
    </rPh>
    <rPh sb="18" eb="20">
      <t>カイリョウ</t>
    </rPh>
    <rPh sb="20" eb="21">
      <t>ク</t>
    </rPh>
    <phoneticPr fontId="2"/>
  </si>
  <si>
    <t>　〈記入例〉</t>
    <rPh sb="2" eb="4">
      <t>キニュウ</t>
    </rPh>
    <rPh sb="4" eb="5">
      <t>レイ</t>
    </rPh>
    <phoneticPr fontId="2"/>
  </si>
  <si>
    <t>施　　設　　名</t>
    <rPh sb="0" eb="4">
      <t>シセツ</t>
    </rPh>
    <rPh sb="6" eb="7">
      <t>メイ</t>
    </rPh>
    <phoneticPr fontId="2"/>
  </si>
  <si>
    <t>加 入 施 設 地 先 の 表 示</t>
    <rPh sb="0" eb="3">
      <t>カニュウ</t>
    </rPh>
    <rPh sb="4" eb="7">
      <t>シセツ</t>
    </rPh>
    <rPh sb="8" eb="9">
      <t>チ</t>
    </rPh>
    <rPh sb="10" eb="11">
      <t>サキ</t>
    </rPh>
    <rPh sb="14" eb="17">
      <t>ヒョウジ</t>
    </rPh>
    <phoneticPr fontId="2"/>
  </si>
  <si>
    <t>　○○○幹線用水路</t>
    <rPh sb="4" eb="6">
      <t>カンセン</t>
    </rPh>
    <rPh sb="6" eb="9">
      <t>ヨウスイロ</t>
    </rPh>
    <phoneticPr fontId="2"/>
  </si>
  <si>
    <t>　用水路（頭首工）</t>
    <rPh sb="1" eb="4">
      <t>ヨウスイロ</t>
    </rPh>
    <rPh sb="5" eb="8">
      <t>トウシュコウ</t>
    </rPh>
    <phoneticPr fontId="2"/>
  </si>
  <si>
    <t>　用水路（揚水機場）</t>
    <rPh sb="1" eb="4">
      <t>ヨウスイロ</t>
    </rPh>
    <rPh sb="5" eb="9">
      <t>ヨウスイキジョウ</t>
    </rPh>
    <phoneticPr fontId="2"/>
  </si>
  <si>
    <t>　　○○　農道</t>
    <rPh sb="5" eb="7">
      <t>ノウドウ</t>
    </rPh>
    <phoneticPr fontId="2"/>
  </si>
  <si>
    <t>　　○○ため池</t>
    <rPh sb="6" eb="7">
      <t>イケ</t>
    </rPh>
    <phoneticPr fontId="2"/>
  </si>
  <si>
    <t>　起点　○○町○○字○○番地</t>
    <rPh sb="1" eb="3">
      <t>キテン</t>
    </rPh>
    <rPh sb="6" eb="7">
      <t>チョウ</t>
    </rPh>
    <rPh sb="9" eb="10">
      <t>アザ</t>
    </rPh>
    <rPh sb="12" eb="14">
      <t>バンチ</t>
    </rPh>
    <phoneticPr fontId="2"/>
  </si>
  <si>
    <t>　終点　○○町○○字○○番地</t>
    <rPh sb="1" eb="3">
      <t>シュウテン</t>
    </rPh>
    <rPh sb="6" eb="7">
      <t>チョウ</t>
    </rPh>
    <rPh sb="9" eb="10">
      <t>アザ</t>
    </rPh>
    <rPh sb="12" eb="14">
      <t>バンチ</t>
    </rPh>
    <phoneticPr fontId="2"/>
  </si>
  <si>
    <t>　　　　○○町○○字○○番地</t>
    <rPh sb="6" eb="7">
      <t>チョウ</t>
    </rPh>
    <rPh sb="9" eb="10">
      <t>アザ</t>
    </rPh>
    <rPh sb="12" eb="14">
      <t>バンチ</t>
    </rPh>
    <phoneticPr fontId="2"/>
  </si>
  <si>
    <t>　　○○かんがい事業</t>
    <rPh sb="8" eb="10">
      <t>ジギョウ</t>
    </rPh>
    <phoneticPr fontId="2"/>
  </si>
  <si>
    <t>　（円の位で四捨五入）</t>
    <rPh sb="2" eb="3">
      <t>エン</t>
    </rPh>
    <rPh sb="4" eb="5">
      <t>クライ</t>
    </rPh>
    <rPh sb="6" eb="10">
      <t>シシャゴニュウ</t>
    </rPh>
    <phoneticPr fontId="2"/>
  </si>
  <si>
    <t>　　○○農道整備事業</t>
    <rPh sb="4" eb="6">
      <t>ノウドウ</t>
    </rPh>
    <rPh sb="6" eb="8">
      <t>セイビ</t>
    </rPh>
    <rPh sb="8" eb="10">
      <t>ジギョウ</t>
    </rPh>
    <phoneticPr fontId="2"/>
  </si>
  <si>
    <t>　　○○ため池等整備事業</t>
    <rPh sb="6" eb="7">
      <t>イケ</t>
    </rPh>
    <rPh sb="7" eb="8">
      <t>トウ</t>
    </rPh>
    <rPh sb="8" eb="10">
      <t>セイビ</t>
    </rPh>
    <rPh sb="10" eb="12">
      <t>ジギョウ</t>
    </rPh>
    <phoneticPr fontId="2"/>
  </si>
  <si>
    <t>事業実　施年度</t>
    <rPh sb="0" eb="2">
      <t>ジギョウ</t>
    </rPh>
    <rPh sb="2" eb="5">
      <t>ジッシ</t>
    </rPh>
    <rPh sb="5" eb="7">
      <t>ネンド</t>
    </rPh>
    <phoneticPr fontId="2"/>
  </si>
  <si>
    <t xml:space="preserve">    用 排 水 路   1,720円 / ㎞</t>
    <rPh sb="4" eb="5">
      <t>ヨウ</t>
    </rPh>
    <rPh sb="6" eb="11">
      <t>ハイスイロ</t>
    </rPh>
    <rPh sb="19" eb="20">
      <t>エン</t>
    </rPh>
    <phoneticPr fontId="2"/>
  </si>
  <si>
    <t xml:space="preserve">    農　　　 道   1,070円 / ㎞   </t>
    <rPh sb="4" eb="10">
      <t>ノウドウ</t>
    </rPh>
    <phoneticPr fontId="2"/>
  </si>
  <si>
    <t xml:space="preserve">    た め 池 等   1,720円 / ㎞  （外周延長）</t>
    <rPh sb="8" eb="9">
      <t>イケ</t>
    </rPh>
    <rPh sb="10" eb="11">
      <t>トウ</t>
    </rPh>
    <rPh sb="27" eb="29">
      <t>ガイシュウ</t>
    </rPh>
    <rPh sb="29" eb="31">
      <t>エンチョウ</t>
    </rPh>
    <phoneticPr fontId="2"/>
  </si>
  <si>
    <t xml:space="preserve">    ダ　　　 ム   1,720円 / ㎞  （外周延長）</t>
    <rPh sb="26" eb="28">
      <t>ガイシュウ</t>
    </rPh>
    <rPh sb="28" eb="30">
      <t>エンチョウ</t>
    </rPh>
    <phoneticPr fontId="2"/>
  </si>
  <si>
    <t>　　　　　　　　　      対物賠償　　　　　〃　　　　      ２ 億円</t>
    <rPh sb="15" eb="17">
      <t>タイブツ</t>
    </rPh>
    <rPh sb="17" eb="19">
      <t>バイショウ</t>
    </rPh>
    <rPh sb="37" eb="38">
      <t>オク</t>
    </rPh>
    <rPh sb="38" eb="39">
      <t>エン</t>
    </rPh>
    <phoneticPr fontId="2"/>
  </si>
  <si>
    <t xml:space="preserve">                        免　責　対人･対物とも　免責なし</t>
    <rPh sb="24" eb="27">
      <t>メンセキ</t>
    </rPh>
    <rPh sb="28" eb="30">
      <t>タイジン</t>
    </rPh>
    <rPh sb="31" eb="33">
      <t>タイブツ</t>
    </rPh>
    <rPh sb="36" eb="38">
      <t>メンセキ</t>
    </rPh>
    <phoneticPr fontId="2"/>
  </si>
  <si>
    <t>Ｈ○</t>
    <phoneticPr fontId="2"/>
  </si>
  <si>
    <t>全体金額</t>
    <rPh sb="0" eb="2">
      <t>ゼンタイ</t>
    </rPh>
    <rPh sb="2" eb="4">
      <t>キンガク</t>
    </rPh>
    <phoneticPr fontId="2"/>
  </si>
  <si>
    <t>負担額</t>
    <rPh sb="0" eb="3">
      <t>フタンガク</t>
    </rPh>
    <phoneticPr fontId="2"/>
  </si>
  <si>
    <t>（㎞）</t>
    <phoneticPr fontId="2"/>
  </si>
  <si>
    <t xml:space="preserve">    用 排 水 路   1,640円 / ㎞</t>
    <rPh sb="4" eb="5">
      <t>ヨウ</t>
    </rPh>
    <rPh sb="6" eb="11">
      <t>ハイスイロ</t>
    </rPh>
    <rPh sb="19" eb="20">
      <t>エン</t>
    </rPh>
    <phoneticPr fontId="2"/>
  </si>
  <si>
    <t xml:space="preserve">    農　　　 道   1,010円 / ㎞   </t>
    <rPh sb="4" eb="10">
      <t>ノウドウ</t>
    </rPh>
    <phoneticPr fontId="2"/>
  </si>
  <si>
    <t xml:space="preserve">    た め 池 等   1,640円 / ㎞  （外周延長）</t>
    <rPh sb="8" eb="9">
      <t>イケ</t>
    </rPh>
    <rPh sb="10" eb="11">
      <t>トウ</t>
    </rPh>
    <rPh sb="27" eb="29">
      <t>ガイシュウ</t>
    </rPh>
    <rPh sb="29" eb="31">
      <t>エンチョウ</t>
    </rPh>
    <phoneticPr fontId="2"/>
  </si>
  <si>
    <t xml:space="preserve">    ダ　　　 ム   1,640円 / ㎞  （外周延長）</t>
    <rPh sb="26" eb="28">
      <t>ガイシュウ</t>
    </rPh>
    <rPh sb="28" eb="30">
      <t>エンチョウ</t>
    </rPh>
    <phoneticPr fontId="2"/>
  </si>
  <si>
    <t>S00～S00</t>
    <phoneticPr fontId="2"/>
  </si>
  <si>
    <t>Ｈ○</t>
    <phoneticPr fontId="2"/>
  </si>
  <si>
    <t>参考として</t>
    <rPh sb="0" eb="2">
      <t>サンコウ</t>
    </rPh>
    <phoneticPr fontId="2"/>
  </si>
  <si>
    <t>○○パイプライン</t>
    <phoneticPr fontId="2"/>
  </si>
  <si>
    <t>材質を記入ください</t>
    <rPh sb="0" eb="2">
      <t>ザイシツ</t>
    </rPh>
    <rPh sb="3" eb="5">
      <t>キニュウ</t>
    </rPh>
    <phoneticPr fontId="2"/>
  </si>
  <si>
    <r>
      <t>　　　　　　　</t>
    </r>
    <r>
      <rPr>
        <u/>
        <sz val="12"/>
        <rFont val="ＭＳ 明朝"/>
        <family val="1"/>
        <charset val="128"/>
      </rPr>
      <t>団体名　　　　　　　土地改良区</t>
    </r>
    <rPh sb="7" eb="10">
      <t>ダンタイメイ</t>
    </rPh>
    <rPh sb="17" eb="19">
      <t>トチ</t>
    </rPh>
    <rPh sb="19" eb="21">
      <t>カイリョウ</t>
    </rPh>
    <rPh sb="21" eb="22">
      <t>ク</t>
    </rPh>
    <phoneticPr fontId="2"/>
  </si>
  <si>
    <t>　　○○パイプライン</t>
    <phoneticPr fontId="2"/>
  </si>
  <si>
    <t xml:space="preserve">〔保 険 料〕 </t>
    <rPh sb="1" eb="6">
      <t>ホケンリョウ</t>
    </rPh>
    <phoneticPr fontId="2"/>
  </si>
  <si>
    <t>　　※県営造成施設は 1/2 以内の県費補助があります。</t>
    <rPh sb="3" eb="5">
      <t>ケンエイ</t>
    </rPh>
    <rPh sb="5" eb="7">
      <t>ゾウセイ</t>
    </rPh>
    <rPh sb="7" eb="9">
      <t>シセツ</t>
    </rPh>
    <rPh sb="15" eb="17">
      <t>イナイ</t>
    </rPh>
    <rPh sb="18" eb="19">
      <t>ケン</t>
    </rPh>
    <rPh sb="19" eb="20">
      <t>ヒ</t>
    </rPh>
    <rPh sb="20" eb="22">
      <t>ホジョ</t>
    </rPh>
    <phoneticPr fontId="2"/>
  </si>
  <si>
    <t>〔保 険 料〕</t>
    <rPh sb="1" eb="6">
      <t>ホケンリョウ</t>
    </rPh>
    <phoneticPr fontId="2"/>
  </si>
  <si>
    <t>様式第3号</t>
    <rPh sb="0" eb="2">
      <t>ヨウシキ</t>
    </rPh>
    <rPh sb="2" eb="3">
      <t>ダイ</t>
    </rPh>
    <rPh sb="4" eb="5">
      <t>ゴウ</t>
    </rPh>
    <phoneticPr fontId="2"/>
  </si>
  <si>
    <t>様式第4号</t>
    <rPh sb="0" eb="2">
      <t>ヨウシキ</t>
    </rPh>
    <rPh sb="2" eb="3">
      <t>ダイ</t>
    </rPh>
    <rPh sb="4" eb="5">
      <t>ゴウ</t>
    </rPh>
    <phoneticPr fontId="2"/>
  </si>
  <si>
    <r>
      <t>　　　　　　　</t>
    </r>
    <r>
      <rPr>
        <u/>
        <sz val="12"/>
        <rFont val="ＭＳ 明朝"/>
        <family val="1"/>
        <charset val="128"/>
      </rPr>
      <t>団体名　　　　　　　　　　　　　.　　　　　　　　　　　　　　　　　　　</t>
    </r>
    <rPh sb="7" eb="10">
      <t>ダンタイメイ</t>
    </rPh>
    <phoneticPr fontId="2"/>
  </si>
  <si>
    <t>（㎞）</t>
    <phoneticPr fontId="2"/>
  </si>
  <si>
    <r>
      <t>　　　　　　　</t>
    </r>
    <r>
      <rPr>
        <u/>
        <sz val="12"/>
        <rFont val="ＭＳ 明朝"/>
        <family val="1"/>
        <charset val="128"/>
      </rPr>
      <t>団体名　　　　○○市または○○町</t>
    </r>
    <rPh sb="7" eb="10">
      <t>ダンタイメイ</t>
    </rPh>
    <rPh sb="16" eb="17">
      <t>シ</t>
    </rPh>
    <rPh sb="22" eb="23">
      <t>マチ</t>
    </rPh>
    <phoneticPr fontId="2"/>
  </si>
  <si>
    <t>S00～S00</t>
    <phoneticPr fontId="2"/>
  </si>
  <si>
    <t>Ｈ○</t>
    <phoneticPr fontId="2"/>
  </si>
  <si>
    <t>Ｈ○</t>
    <phoneticPr fontId="2"/>
  </si>
  <si>
    <t>○○パイプライン</t>
    <phoneticPr fontId="2"/>
  </si>
  <si>
    <t>Ｈ○</t>
    <phoneticPr fontId="2"/>
  </si>
  <si>
    <t>　　○○パイプライン</t>
    <phoneticPr fontId="2"/>
  </si>
  <si>
    <t>　　１．取扱保険会社　　損害保険ジャパン株式会社</t>
    <rPh sb="4" eb="6">
      <t>トリアツカイ</t>
    </rPh>
    <rPh sb="6" eb="8">
      <t>ホケン</t>
    </rPh>
    <rPh sb="8" eb="10">
      <t>カイシャ</t>
    </rPh>
    <rPh sb="12" eb="14">
      <t>ソンガイ</t>
    </rPh>
    <rPh sb="14" eb="16">
      <t>ホケン</t>
    </rPh>
    <rPh sb="20" eb="22">
      <t>カブシキ</t>
    </rPh>
    <rPh sb="22" eb="24">
      <t>カイシャ</t>
    </rPh>
    <phoneticPr fontId="2"/>
  </si>
  <si>
    <t>　　　　　　　　　　　令和　年度　県営造成施設にかかる農業用施設賠償責任保険加入施設明細書　（台帳）</t>
    <rPh sb="11" eb="13">
      <t>レイワ</t>
    </rPh>
    <rPh sb="14" eb="16">
      <t>ネンド</t>
    </rPh>
    <rPh sb="16" eb="18">
      <t>ヘイネンド</t>
    </rPh>
    <rPh sb="17" eb="19">
      <t>ケンエイ</t>
    </rPh>
    <rPh sb="19" eb="21">
      <t>ゾウセイ</t>
    </rPh>
    <rPh sb="21" eb="23">
      <t>シセツ</t>
    </rPh>
    <rPh sb="27" eb="30">
      <t>ノウギョウヨウ</t>
    </rPh>
    <rPh sb="30" eb="32">
      <t>シセツ</t>
    </rPh>
    <rPh sb="32" eb="34">
      <t>バイショウ</t>
    </rPh>
    <rPh sb="34" eb="36">
      <t>セキニン</t>
    </rPh>
    <rPh sb="36" eb="38">
      <t>ホケン</t>
    </rPh>
    <rPh sb="38" eb="40">
      <t>カニュウ</t>
    </rPh>
    <rPh sb="40" eb="42">
      <t>シセツ</t>
    </rPh>
    <rPh sb="42" eb="45">
      <t>メイサイショ</t>
    </rPh>
    <rPh sb="47" eb="49">
      <t>ダイチョウ</t>
    </rPh>
    <phoneticPr fontId="2"/>
  </si>
  <si>
    <t>〔記入例〕　　　　　　令和〇年度　県営造成施設にかかる農業用施設賠償責任保険加入施設明細書　（台帳）</t>
    <rPh sb="1" eb="3">
      <t>キニュウ</t>
    </rPh>
    <rPh sb="3" eb="4">
      <t>レイ</t>
    </rPh>
    <rPh sb="11" eb="13">
      <t>レイワ</t>
    </rPh>
    <rPh sb="14" eb="16">
      <t>ネンド</t>
    </rPh>
    <rPh sb="16" eb="18">
      <t>ヘイネンド</t>
    </rPh>
    <rPh sb="17" eb="19">
      <t>ケンエイ</t>
    </rPh>
    <rPh sb="19" eb="21">
      <t>ゾウセイ</t>
    </rPh>
    <rPh sb="21" eb="23">
      <t>シセツ</t>
    </rPh>
    <rPh sb="27" eb="30">
      <t>ノウギョウヨウ</t>
    </rPh>
    <rPh sb="30" eb="32">
      <t>シセツ</t>
    </rPh>
    <rPh sb="32" eb="34">
      <t>バイショウ</t>
    </rPh>
    <rPh sb="34" eb="36">
      <t>セキニン</t>
    </rPh>
    <rPh sb="36" eb="38">
      <t>ホケン</t>
    </rPh>
    <rPh sb="38" eb="40">
      <t>カニュウ</t>
    </rPh>
    <rPh sb="40" eb="42">
      <t>シセツ</t>
    </rPh>
    <rPh sb="42" eb="45">
      <t>メイサイショ</t>
    </rPh>
    <rPh sb="47" eb="49">
      <t>ダイチョウ</t>
    </rPh>
    <phoneticPr fontId="2"/>
  </si>
  <si>
    <t>　　　　　　　　　　　令和　年度　県営造成施設以外にかかる農業用施設賠償責任保険加入施設明細書　（台帳）</t>
    <rPh sb="11" eb="13">
      <t>レイワ</t>
    </rPh>
    <rPh sb="14" eb="16">
      <t>ネンド</t>
    </rPh>
    <rPh sb="16" eb="18">
      <t>ヘイネンド</t>
    </rPh>
    <rPh sb="17" eb="19">
      <t>ケンエイ</t>
    </rPh>
    <rPh sb="19" eb="21">
      <t>ゾウセイ</t>
    </rPh>
    <rPh sb="21" eb="23">
      <t>シセツ</t>
    </rPh>
    <rPh sb="23" eb="25">
      <t>イガイ</t>
    </rPh>
    <rPh sb="29" eb="32">
      <t>ノウギョウヨウ</t>
    </rPh>
    <rPh sb="32" eb="34">
      <t>シセツ</t>
    </rPh>
    <rPh sb="34" eb="36">
      <t>バイショウ</t>
    </rPh>
    <rPh sb="36" eb="38">
      <t>セキニン</t>
    </rPh>
    <rPh sb="38" eb="40">
      <t>ホケン</t>
    </rPh>
    <rPh sb="40" eb="42">
      <t>カニュウ</t>
    </rPh>
    <rPh sb="42" eb="44">
      <t>シセツ</t>
    </rPh>
    <rPh sb="44" eb="47">
      <t>メイサイショ</t>
    </rPh>
    <rPh sb="49" eb="51">
      <t>ダイチョウ</t>
    </rPh>
    <phoneticPr fontId="2"/>
  </si>
  <si>
    <t>〔記入例〕　　　　　　令和〇年度　県営造成施設以外にかかる農業用施設賠償責任保険加入施設明細書　（台帳）</t>
    <rPh sb="1" eb="3">
      <t>キニュウ</t>
    </rPh>
    <rPh sb="3" eb="4">
      <t>レイ</t>
    </rPh>
    <rPh sb="11" eb="13">
      <t>レイワ</t>
    </rPh>
    <rPh sb="14" eb="16">
      <t>ネンド</t>
    </rPh>
    <rPh sb="16" eb="18">
      <t>ヘイネンド</t>
    </rPh>
    <rPh sb="17" eb="19">
      <t>ケンエイ</t>
    </rPh>
    <rPh sb="19" eb="21">
      <t>ゾウセイ</t>
    </rPh>
    <rPh sb="21" eb="23">
      <t>シセツ</t>
    </rPh>
    <rPh sb="23" eb="25">
      <t>イガイ</t>
    </rPh>
    <rPh sb="29" eb="32">
      <t>ノウギョウヨウ</t>
    </rPh>
    <rPh sb="32" eb="34">
      <t>シセツ</t>
    </rPh>
    <rPh sb="34" eb="36">
      <t>バイショウ</t>
    </rPh>
    <rPh sb="36" eb="38">
      <t>セキニン</t>
    </rPh>
    <rPh sb="38" eb="40">
      <t>ホケン</t>
    </rPh>
    <rPh sb="40" eb="42">
      <t>カニュウ</t>
    </rPh>
    <rPh sb="42" eb="44">
      <t>シセツ</t>
    </rPh>
    <rPh sb="44" eb="47">
      <t>メイサイショ</t>
    </rPh>
    <rPh sb="49" eb="51">
      <t>ダイチョウ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</si>
</sst>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_);[Red]\(0.000\)"/>
    <numFmt numFmtId="177" formatCode="0.0_);[Red]\(0.0\)"/>
    <numFmt numFmtId="178" formatCode="0.00_);[Red]\(0.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20"/>
      <name val="ＭＳ 明朝"/>
      <family val="1"/>
      <charset val="128"/>
    </font>
    <font>
      <sz val="12"/>
      <name val="ＭＳ 明朝"/>
      <family val="1"/>
      <charset val="128"/>
    </font>
    <font>
      <u/>
      <sz val="12"/>
      <name val="ＭＳ 明朝"/>
      <family val="1"/>
      <charset val="128"/>
    </font>
    <font>
      <sz val="9"/>
      <name val="ＭＳ 明朝"/>
      <family val="1"/>
      <charset val="128"/>
    </font>
    <font>
      <sz val="10"/>
      <name val="ＭＳ 明朝"/>
      <family val="1"/>
      <charset val="128"/>
    </font>
    <font>
      <b/>
      <sz val="12"/>
      <name val="ＭＳ 明朝"/>
      <family val="1"/>
      <charset val="128"/>
    </font>
    <font>
      <b/>
      <sz val="10"/>
      <name val="ＭＳ ゴシック"/>
      <family val="3"/>
      <charset val="128"/>
    </font>
    <font>
      <b/>
      <sz val="10.5"/>
      <name val="ＭＳ ゴシック"/>
      <family val="3"/>
      <charset val="128"/>
    </font>
    <font>
      <b/>
      <sz val="10.5"/>
      <name val="ＭＳ 明朝"/>
      <family val="1"/>
      <charset val="128"/>
    </font>
    <font>
      <sz val="10"/>
      <name val="ＭＳ ゴシック"/>
      <family val="3"/>
      <charset val="128"/>
    </font>
    <font>
      <sz val="10.5"/>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0" fontId="3" fillId="0" borderId="0" xfId="0" applyFont="1"/>
    <xf numFmtId="0" fontId="3" fillId="0" borderId="1" xfId="0" applyFont="1" applyBorder="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right"/>
    </xf>
    <xf numFmtId="0" fontId="3" fillId="0" borderId="2" xfId="0" applyFont="1" applyBorder="1"/>
    <xf numFmtId="3" fontId="3" fillId="0" borderId="2" xfId="0" applyNumberFormat="1" applyFont="1" applyBorder="1" applyAlignment="1">
      <alignment horizontal="center"/>
    </xf>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0" xfId="0" applyFont="1" applyBorder="1"/>
    <xf numFmtId="0" fontId="3" fillId="0" borderId="8" xfId="0" applyFont="1" applyBorder="1"/>
    <xf numFmtId="0" fontId="3" fillId="0" borderId="0" xfId="0" applyFont="1" applyFill="1" applyBorder="1"/>
    <xf numFmtId="0" fontId="3" fillId="0" borderId="9" xfId="0" applyFont="1" applyBorder="1"/>
    <xf numFmtId="0" fontId="3" fillId="0" borderId="10" xfId="0" applyFont="1" applyBorder="1"/>
    <xf numFmtId="0" fontId="3" fillId="0" borderId="11" xfId="0" applyFont="1" applyBorder="1"/>
    <xf numFmtId="0" fontId="4" fillId="0" borderId="0" xfId="0" applyFont="1"/>
    <xf numFmtId="0" fontId="5" fillId="0" borderId="0" xfId="0" applyFont="1"/>
    <xf numFmtId="0" fontId="3" fillId="0" borderId="12" xfId="0" applyFont="1" applyBorder="1"/>
    <xf numFmtId="176" fontId="3" fillId="0" borderId="2" xfId="0" applyNumberFormat="1" applyFont="1" applyBorder="1" applyAlignment="1">
      <alignment horizontal="center"/>
    </xf>
    <xf numFmtId="0" fontId="7" fillId="0" borderId="1" xfId="0" applyFont="1" applyBorder="1" applyAlignment="1">
      <alignment horizontal="center"/>
    </xf>
    <xf numFmtId="0" fontId="8" fillId="0" borderId="2" xfId="0" applyFont="1" applyBorder="1" applyAlignment="1">
      <alignment horizontal="center"/>
    </xf>
    <xf numFmtId="176" fontId="3" fillId="0" borderId="0" xfId="0" applyNumberFormat="1" applyFont="1"/>
    <xf numFmtId="0" fontId="8" fillId="0" borderId="2" xfId="0" applyFont="1" applyBorder="1"/>
    <xf numFmtId="0" fontId="8" fillId="0" borderId="1" xfId="0" applyFont="1" applyBorder="1"/>
    <xf numFmtId="0" fontId="8" fillId="0" borderId="2" xfId="0" applyFont="1" applyBorder="1" applyAlignment="1">
      <alignment horizontal="distributed" justifyLastLine="1"/>
    </xf>
    <xf numFmtId="0" fontId="8" fillId="0" borderId="1" xfId="0" applyFont="1" applyBorder="1" applyAlignment="1">
      <alignment horizontal="distributed" justifyLastLine="1"/>
    </xf>
    <xf numFmtId="0" fontId="8" fillId="0" borderId="1" xfId="0" applyFont="1" applyBorder="1" applyAlignment="1">
      <alignment horizontal="center"/>
    </xf>
    <xf numFmtId="0" fontId="8" fillId="0" borderId="2" xfId="0" applyFont="1" applyBorder="1" applyAlignment="1"/>
    <xf numFmtId="0" fontId="10" fillId="0" borderId="12" xfId="0" applyFont="1" applyBorder="1" applyAlignment="1">
      <alignment horizontal="distributed" justifyLastLine="1"/>
    </xf>
    <xf numFmtId="0" fontId="10" fillId="0" borderId="2" xfId="0" applyFont="1" applyBorder="1" applyAlignment="1"/>
    <xf numFmtId="0" fontId="10" fillId="0" borderId="1" xfId="0" applyFont="1" applyBorder="1" applyAlignment="1"/>
    <xf numFmtId="0" fontId="10" fillId="0" borderId="12" xfId="0" applyFont="1" applyBorder="1" applyAlignment="1"/>
    <xf numFmtId="0" fontId="10" fillId="0" borderId="2" xfId="0" applyFont="1" applyBorder="1" applyAlignment="1">
      <alignment horizontal="center"/>
    </xf>
    <xf numFmtId="0" fontId="10" fillId="0" borderId="1" xfId="0" applyFont="1" applyBorder="1"/>
    <xf numFmtId="0" fontId="10" fillId="0" borderId="2" xfId="0" applyFont="1" applyBorder="1"/>
    <xf numFmtId="0" fontId="10" fillId="0" borderId="12" xfId="0" applyFont="1" applyBorder="1"/>
    <xf numFmtId="177" fontId="3" fillId="0" borderId="1" xfId="0" applyNumberFormat="1" applyFont="1" applyBorder="1" applyAlignment="1">
      <alignment horizontal="center"/>
    </xf>
    <xf numFmtId="177" fontId="3" fillId="0" borderId="2" xfId="0" applyNumberFormat="1" applyFont="1" applyBorder="1" applyAlignment="1">
      <alignment horizontal="center"/>
    </xf>
    <xf numFmtId="178" fontId="3" fillId="0" borderId="2" xfId="0" applyNumberFormat="1" applyFont="1" applyBorder="1" applyAlignment="1">
      <alignment horizontal="center"/>
    </xf>
    <xf numFmtId="177" fontId="11" fillId="0" borderId="1" xfId="0" applyNumberFormat="1" applyFont="1" applyBorder="1" applyAlignment="1">
      <alignment horizontal="center"/>
    </xf>
    <xf numFmtId="0" fontId="11" fillId="0" borderId="1" xfId="0" applyFont="1" applyBorder="1"/>
    <xf numFmtId="0" fontId="10" fillId="0" borderId="1" xfId="0" applyFont="1" applyBorder="1" applyAlignment="1">
      <alignment horizontal="distributed" justifyLastLine="1"/>
    </xf>
    <xf numFmtId="177" fontId="11" fillId="0" borderId="2" xfId="0" applyNumberFormat="1" applyFont="1" applyBorder="1" applyAlignment="1">
      <alignment horizontal="center"/>
    </xf>
    <xf numFmtId="3" fontId="11" fillId="0" borderId="2" xfId="0" applyNumberFormat="1" applyFont="1" applyBorder="1" applyAlignment="1">
      <alignment horizontal="center"/>
    </xf>
    <xf numFmtId="0" fontId="11" fillId="0" borderId="2" xfId="0" applyFont="1" applyBorder="1" applyAlignment="1">
      <alignment horizontal="center"/>
    </xf>
    <xf numFmtId="0" fontId="11" fillId="0" borderId="2" xfId="0" applyFont="1" applyBorder="1"/>
    <xf numFmtId="177" fontId="11" fillId="0" borderId="12" xfId="0" applyNumberFormat="1" applyFont="1" applyBorder="1" applyAlignment="1">
      <alignment horizontal="center"/>
    </xf>
    <xf numFmtId="0" fontId="11" fillId="0" borderId="12" xfId="0" applyFont="1" applyBorder="1"/>
    <xf numFmtId="178" fontId="11" fillId="0" borderId="12" xfId="0" applyNumberFormat="1" applyFont="1" applyBorder="1" applyAlignment="1">
      <alignment horizontal="center"/>
    </xf>
    <xf numFmtId="38" fontId="11" fillId="0" borderId="12" xfId="1" applyFont="1" applyBorder="1" applyAlignment="1">
      <alignment horizontal="center"/>
    </xf>
    <xf numFmtId="0" fontId="11" fillId="0" borderId="12" xfId="0" applyFont="1" applyBorder="1" applyAlignment="1">
      <alignment horizontal="center"/>
    </xf>
    <xf numFmtId="0" fontId="12" fillId="0" borderId="1" xfId="0" applyFont="1" applyBorder="1"/>
    <xf numFmtId="0" fontId="11" fillId="0" borderId="1" xfId="0" applyFont="1" applyBorder="1" applyAlignment="1">
      <alignment horizontal="center"/>
    </xf>
    <xf numFmtId="0" fontId="12" fillId="0" borderId="2" xfId="0" applyFont="1" applyBorder="1"/>
    <xf numFmtId="0" fontId="3" fillId="0" borderId="10" xfId="0" applyFont="1" applyFill="1" applyBorder="1"/>
    <xf numFmtId="178" fontId="11" fillId="0" borderId="2" xfId="0" applyNumberFormat="1" applyFont="1" applyBorder="1" applyAlignment="1">
      <alignment horizontal="center"/>
    </xf>
    <xf numFmtId="178" fontId="11" fillId="0" borderId="1" xfId="0" applyNumberFormat="1" applyFont="1" applyBorder="1" applyAlignment="1">
      <alignment horizontal="center"/>
    </xf>
    <xf numFmtId="38" fontId="11" fillId="0" borderId="1" xfId="1" applyFont="1" applyBorder="1" applyAlignment="1">
      <alignment horizontal="center"/>
    </xf>
    <xf numFmtId="0" fontId="13" fillId="0" borderId="2" xfId="0" applyFont="1" applyBorder="1" applyAlignment="1"/>
    <xf numFmtId="0" fontId="13" fillId="0" borderId="1" xfId="0" applyFont="1" applyBorder="1" applyAlignment="1"/>
    <xf numFmtId="0" fontId="13" fillId="0" borderId="1" xfId="0" applyFont="1" applyBorder="1"/>
    <xf numFmtId="0" fontId="13" fillId="0" borderId="2" xfId="0" applyFont="1" applyBorder="1"/>
    <xf numFmtId="0" fontId="14" fillId="0" borderId="2" xfId="0" applyFont="1" applyBorder="1" applyAlignment="1">
      <alignment horizontal="center"/>
    </xf>
    <xf numFmtId="0" fontId="13" fillId="0" borderId="1" xfId="0" applyFont="1" applyBorder="1" applyAlignment="1">
      <alignment horizontal="distributed" justifyLastLine="1"/>
    </xf>
    <xf numFmtId="0" fontId="14" fillId="0" borderId="1" xfId="0" applyFont="1" applyBorder="1"/>
    <xf numFmtId="0" fontId="13" fillId="0" borderId="2" xfId="0" applyFont="1" applyBorder="1" applyAlignment="1">
      <alignment horizontal="center"/>
    </xf>
    <xf numFmtId="0" fontId="13" fillId="0" borderId="12" xfId="0" applyFont="1" applyBorder="1" applyAlignment="1"/>
    <xf numFmtId="0" fontId="14" fillId="0" borderId="1" xfId="0" applyFont="1" applyBorder="1" applyAlignment="1">
      <alignment horizontal="center"/>
    </xf>
    <xf numFmtId="0" fontId="13" fillId="0" borderId="12" xfId="0" applyFont="1" applyBorder="1"/>
    <xf numFmtId="0" fontId="14" fillId="0" borderId="12" xfId="0" applyFont="1" applyBorder="1" applyAlignment="1">
      <alignment horizontal="center"/>
    </xf>
    <xf numFmtId="0" fontId="9" fillId="0" borderId="0" xfId="0" applyFont="1" applyAlignment="1"/>
    <xf numFmtId="0" fontId="3" fillId="0" borderId="1" xfId="0" applyFont="1" applyBorder="1" applyAlignment="1">
      <alignment horizontal="center" vertical="center"/>
    </xf>
    <xf numFmtId="0" fontId="0" fillId="0" borderId="2" xfId="0" applyBorder="1" applyAlignment="1">
      <alignment horizontal="center" vertic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1" xfId="0" applyFont="1" applyBorder="1" applyAlignment="1">
      <alignment horizontal="center" wrapText="1"/>
    </xf>
    <xf numFmtId="0" fontId="0" fillId="0" borderId="2" xfId="0" applyBorder="1" applyAlignment="1">
      <alignment wrapText="1"/>
    </xf>
    <xf numFmtId="0" fontId="5" fillId="0" borderId="0" xfId="0" applyFont="1" applyAlignment="1"/>
    <xf numFmtId="0" fontId="3" fillId="0" borderId="13" xfId="0" applyFont="1" applyBorder="1" applyAlignment="1">
      <alignment horizontal="center" vertical="top"/>
    </xf>
    <xf numFmtId="0" fontId="3" fillId="0" borderId="14" xfId="0" applyFont="1" applyBorder="1" applyAlignment="1">
      <alignment horizontal="center"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352425</xdr:colOff>
      <xdr:row>51</xdr:row>
      <xdr:rowOff>66675</xdr:rowOff>
    </xdr:from>
    <xdr:to>
      <xdr:col>6</xdr:col>
      <xdr:colOff>695325</xdr:colOff>
      <xdr:row>52</xdr:row>
      <xdr:rowOff>85725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6534150" y="2200275"/>
          <a:ext cx="1000125" cy="180975"/>
        </a:xfrm>
        <a:prstGeom prst="wedgeRectCallout">
          <a:avLst>
            <a:gd name="adj1" fmla="val -60477"/>
            <a:gd name="adj2" fmla="val 181579"/>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全体金額を</a:t>
          </a: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で割る</a:t>
          </a:r>
        </a:p>
        <a:p>
          <a:pPr algn="ctr" rtl="0">
            <a:defRPr sz="1000"/>
          </a:pPr>
          <a:endParaRPr lang="ja-JP" altLang="en-US" sz="800" b="0" i="0" u="none" strike="noStrike" baseline="0">
            <a:solidFill>
              <a:srgbClr val="000000"/>
            </a:solidFill>
            <a:latin typeface="ＭＳ Ｐゴシック"/>
            <a:ea typeface="ＭＳ Ｐゴシック"/>
          </a:endParaRPr>
        </a:p>
        <a:p>
          <a:pPr algn="ctr"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xdr:col>
      <xdr:colOff>47625</xdr:colOff>
      <xdr:row>47</xdr:row>
      <xdr:rowOff>38100</xdr:rowOff>
    </xdr:from>
    <xdr:to>
      <xdr:col>5</xdr:col>
      <xdr:colOff>295275</xdr:colOff>
      <xdr:row>51</xdr:row>
      <xdr:rowOff>152400</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4914900" y="8505825"/>
          <a:ext cx="1562100" cy="762000"/>
        </a:xfrm>
        <a:prstGeom prst="wedgeRectCallout">
          <a:avLst>
            <a:gd name="adj1" fmla="val 3796"/>
            <a:gd name="adj2" fmla="val 93750"/>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複数の用排水施設がある場合には、すべての用排水路の延長を合計した総延長に単価を乗じて、円の位で四捨五入する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352425</xdr:colOff>
      <xdr:row>51</xdr:row>
      <xdr:rowOff>66675</xdr:rowOff>
    </xdr:from>
    <xdr:to>
      <xdr:col>6</xdr:col>
      <xdr:colOff>695325</xdr:colOff>
      <xdr:row>52</xdr:row>
      <xdr:rowOff>85725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6534150" y="9182100"/>
          <a:ext cx="1000125" cy="180975"/>
        </a:xfrm>
        <a:prstGeom prst="wedgeRectCallout">
          <a:avLst>
            <a:gd name="adj1" fmla="val -60477"/>
            <a:gd name="adj2" fmla="val 181579"/>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全体金額を</a:t>
          </a: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で割る</a:t>
          </a:r>
        </a:p>
        <a:p>
          <a:pPr algn="ctr" rtl="0">
            <a:defRPr sz="1000"/>
          </a:pPr>
          <a:endParaRPr lang="ja-JP" altLang="en-US" sz="800" b="0" i="0" u="none" strike="noStrike" baseline="0">
            <a:solidFill>
              <a:srgbClr val="000000"/>
            </a:solidFill>
            <a:latin typeface="ＭＳ Ｐゴシック"/>
            <a:ea typeface="ＭＳ Ｐゴシック"/>
          </a:endParaRPr>
        </a:p>
        <a:p>
          <a:pPr algn="ctr"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xdr:col>
      <xdr:colOff>47625</xdr:colOff>
      <xdr:row>47</xdr:row>
      <xdr:rowOff>38100</xdr:rowOff>
    </xdr:from>
    <xdr:to>
      <xdr:col>5</xdr:col>
      <xdr:colOff>295275</xdr:colOff>
      <xdr:row>51</xdr:row>
      <xdr:rowOff>152400</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4914900" y="8505825"/>
          <a:ext cx="1562100" cy="762000"/>
        </a:xfrm>
        <a:prstGeom prst="wedgeRectCallout">
          <a:avLst>
            <a:gd name="adj1" fmla="val 3796"/>
            <a:gd name="adj2" fmla="val 93750"/>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複数の用排水施設がある場合には、すべての用排水路の延長を合計した総延長に単価を乗じて、円の位で四捨五入する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276224</xdr:colOff>
      <xdr:row>45</xdr:row>
      <xdr:rowOff>114300</xdr:rowOff>
    </xdr:from>
    <xdr:to>
      <xdr:col>5</xdr:col>
      <xdr:colOff>1209674</xdr:colOff>
      <xdr:row>50</xdr:row>
      <xdr:rowOff>66675</xdr:rowOff>
    </xdr:to>
    <xdr:sp macro="" textlink="">
      <xdr:nvSpPr>
        <xdr:cNvPr id="2" name="AutoShape 3">
          <a:extLst>
            <a:ext uri="{FF2B5EF4-FFF2-40B4-BE49-F238E27FC236}">
              <a16:creationId xmlns:a16="http://schemas.microsoft.com/office/drawing/2014/main" id="{00000000-0008-0000-0200-000002000000}"/>
            </a:ext>
          </a:extLst>
        </xdr:cNvPr>
        <xdr:cNvSpPr>
          <a:spLocks noChangeArrowheads="1"/>
        </xdr:cNvSpPr>
      </xdr:nvSpPr>
      <xdr:spPr bwMode="auto">
        <a:xfrm>
          <a:off x="5800724" y="1276350"/>
          <a:ext cx="1590675" cy="762000"/>
        </a:xfrm>
        <a:prstGeom prst="wedgeRectCallout">
          <a:avLst>
            <a:gd name="adj1" fmla="val -51898"/>
            <a:gd name="adj2" fmla="val 123750"/>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複数の用排水施設がある場合には、すべての用排水路の延長を合計した総延長に単価を乗じて、円の位で四捨五入する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276224</xdr:colOff>
      <xdr:row>45</xdr:row>
      <xdr:rowOff>114300</xdr:rowOff>
    </xdr:from>
    <xdr:to>
      <xdr:col>5</xdr:col>
      <xdr:colOff>1209674</xdr:colOff>
      <xdr:row>50</xdr:row>
      <xdr:rowOff>66675</xdr:rowOff>
    </xdr:to>
    <xdr:sp macro="" textlink="">
      <xdr:nvSpPr>
        <xdr:cNvPr id="2" name="AutoShape 3">
          <a:extLst>
            <a:ext uri="{FF2B5EF4-FFF2-40B4-BE49-F238E27FC236}">
              <a16:creationId xmlns:a16="http://schemas.microsoft.com/office/drawing/2014/main" id="{00000000-0008-0000-0300-000002000000}"/>
            </a:ext>
          </a:extLst>
        </xdr:cNvPr>
        <xdr:cNvSpPr>
          <a:spLocks noChangeArrowheads="1"/>
        </xdr:cNvSpPr>
      </xdr:nvSpPr>
      <xdr:spPr bwMode="auto">
        <a:xfrm>
          <a:off x="5800724" y="8258175"/>
          <a:ext cx="1590675" cy="762000"/>
        </a:xfrm>
        <a:prstGeom prst="wedgeRectCallout">
          <a:avLst>
            <a:gd name="adj1" fmla="val -51898"/>
            <a:gd name="adj2" fmla="val 123750"/>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複数の用排水施設がある場合には、すべての用排水路の延長を合計した総延長に単価を乗じて、円の位で四捨五入する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7"/>
  <sheetViews>
    <sheetView view="pageBreakPreview" zoomScaleNormal="100" workbookViewId="0">
      <selection activeCell="A42" sqref="A42"/>
    </sheetView>
  </sheetViews>
  <sheetFormatPr defaultRowHeight="12.75" x14ac:dyDescent="0.15"/>
  <cols>
    <col min="1" max="1" width="20.625" style="1" customWidth="1"/>
    <col min="2" max="2" width="32.625" style="1" customWidth="1"/>
    <col min="3" max="3" width="10.625" style="1" customWidth="1"/>
    <col min="4" max="6" width="8.625" style="1" customWidth="1"/>
    <col min="7" max="7" width="25.625" style="1" customWidth="1"/>
    <col min="8" max="8" width="8.625" style="1" customWidth="1"/>
    <col min="9" max="9" width="18.625" style="1" customWidth="1"/>
    <col min="10" max="16384" width="9" style="1"/>
  </cols>
  <sheetData>
    <row r="1" spans="1:9" ht="20.25" customHeight="1" x14ac:dyDescent="0.15">
      <c r="A1" s="1" t="s">
        <v>57</v>
      </c>
    </row>
    <row r="2" spans="1:9" ht="20.100000000000001" customHeight="1" x14ac:dyDescent="0.15">
      <c r="A2" s="74" t="s">
        <v>69</v>
      </c>
      <c r="B2" s="82"/>
      <c r="C2" s="82"/>
      <c r="D2" s="82"/>
      <c r="E2" s="82"/>
      <c r="F2" s="82"/>
      <c r="G2" s="82"/>
      <c r="H2" s="82"/>
      <c r="I2" s="82"/>
    </row>
    <row r="3" spans="1:9" ht="20.100000000000001" customHeight="1" x14ac:dyDescent="0.25">
      <c r="A3" s="19"/>
      <c r="G3" s="20" t="s">
        <v>52</v>
      </c>
    </row>
    <row r="4" spans="1:9" ht="9.9499999999999993" customHeight="1" x14ac:dyDescent="0.15"/>
    <row r="5" spans="1:9" ht="15" customHeight="1" x14ac:dyDescent="0.15">
      <c r="A5" s="75" t="s">
        <v>18</v>
      </c>
      <c r="B5" s="75" t="s">
        <v>19</v>
      </c>
      <c r="C5" s="3" t="s">
        <v>2</v>
      </c>
      <c r="D5" s="77" t="s">
        <v>4</v>
      </c>
      <c r="E5" s="78"/>
      <c r="F5" s="79"/>
      <c r="G5" s="75" t="s">
        <v>7</v>
      </c>
      <c r="H5" s="80" t="s">
        <v>32</v>
      </c>
      <c r="I5" s="75" t="s">
        <v>8</v>
      </c>
    </row>
    <row r="6" spans="1:9" ht="15" customHeight="1" x14ac:dyDescent="0.15">
      <c r="A6" s="76"/>
      <c r="B6" s="76"/>
      <c r="C6" s="4" t="s">
        <v>3</v>
      </c>
      <c r="D6" s="5" t="s">
        <v>5</v>
      </c>
      <c r="E6" s="5" t="s">
        <v>6</v>
      </c>
      <c r="F6" s="5" t="s">
        <v>41</v>
      </c>
      <c r="G6" s="76"/>
      <c r="H6" s="81"/>
      <c r="I6" s="76"/>
    </row>
    <row r="7" spans="1:9" ht="12.95" customHeight="1" x14ac:dyDescent="0.15">
      <c r="A7" s="32"/>
      <c r="B7" s="27"/>
      <c r="C7" s="6" t="s">
        <v>0</v>
      </c>
      <c r="D7" s="6" t="s">
        <v>9</v>
      </c>
      <c r="E7" s="6" t="s">
        <v>9</v>
      </c>
      <c r="F7" s="6" t="s">
        <v>9</v>
      </c>
      <c r="G7" s="30"/>
      <c r="H7" s="2"/>
      <c r="I7" s="2"/>
    </row>
    <row r="8" spans="1:9" ht="12.95" customHeight="1" x14ac:dyDescent="0.15">
      <c r="A8" s="33"/>
      <c r="B8" s="26"/>
      <c r="C8" s="22"/>
      <c r="D8" s="8"/>
      <c r="E8" s="8"/>
      <c r="F8" s="8"/>
      <c r="G8" s="28"/>
      <c r="H8" s="4"/>
      <c r="I8" s="7"/>
    </row>
    <row r="9" spans="1:9" ht="12.95" customHeight="1" x14ac:dyDescent="0.15">
      <c r="A9" s="34"/>
      <c r="B9" s="37"/>
      <c r="C9" s="43"/>
      <c r="D9" s="44"/>
      <c r="E9" s="44"/>
      <c r="F9" s="44"/>
      <c r="G9" s="45"/>
      <c r="H9" s="44"/>
      <c r="I9" s="2"/>
    </row>
    <row r="10" spans="1:9" ht="12.95" customHeight="1" x14ac:dyDescent="0.15">
      <c r="A10" s="33"/>
      <c r="B10" s="38"/>
      <c r="C10" s="46"/>
      <c r="D10" s="47"/>
      <c r="E10" s="47"/>
      <c r="F10" s="47"/>
      <c r="G10" s="33"/>
      <c r="H10" s="48"/>
      <c r="I10" s="7"/>
    </row>
    <row r="11" spans="1:9" ht="12.95" customHeight="1" x14ac:dyDescent="0.15">
      <c r="A11" s="34"/>
      <c r="B11" s="37"/>
      <c r="C11" s="43"/>
      <c r="D11" s="44"/>
      <c r="E11" s="44"/>
      <c r="F11" s="44"/>
      <c r="G11" s="45"/>
      <c r="H11" s="44"/>
      <c r="I11" s="2"/>
    </row>
    <row r="12" spans="1:9" ht="12.95" customHeight="1" x14ac:dyDescent="0.15">
      <c r="A12" s="33"/>
      <c r="B12" s="38"/>
      <c r="C12" s="46"/>
      <c r="D12" s="47"/>
      <c r="E12" s="47"/>
      <c r="F12" s="47"/>
      <c r="G12" s="33"/>
      <c r="H12" s="48"/>
      <c r="I12" s="7"/>
    </row>
    <row r="13" spans="1:9" ht="12.95" customHeight="1" x14ac:dyDescent="0.15">
      <c r="A13" s="34"/>
      <c r="B13" s="37"/>
      <c r="C13" s="43"/>
      <c r="D13" s="44"/>
      <c r="E13" s="44"/>
      <c r="F13" s="44"/>
      <c r="G13" s="45"/>
      <c r="H13" s="44"/>
      <c r="I13" s="23"/>
    </row>
    <row r="14" spans="1:9" ht="12.95" customHeight="1" x14ac:dyDescent="0.15">
      <c r="A14" s="33"/>
      <c r="B14" s="38"/>
      <c r="C14" s="46"/>
      <c r="D14" s="47"/>
      <c r="E14" s="47"/>
      <c r="F14" s="47"/>
      <c r="G14" s="33"/>
      <c r="H14" s="48"/>
      <c r="I14" s="24"/>
    </row>
    <row r="15" spans="1:9" ht="12.95" customHeight="1" x14ac:dyDescent="0.15">
      <c r="A15" s="34"/>
      <c r="B15" s="37"/>
      <c r="C15" s="43"/>
      <c r="D15" s="44"/>
      <c r="E15" s="44"/>
      <c r="F15" s="44"/>
      <c r="G15" s="45"/>
      <c r="H15" s="44"/>
      <c r="I15" s="55"/>
    </row>
    <row r="16" spans="1:9" ht="12.95" customHeight="1" x14ac:dyDescent="0.15">
      <c r="A16" s="33"/>
      <c r="B16" s="38"/>
      <c r="C16" s="46"/>
      <c r="D16" s="47"/>
      <c r="E16" s="47"/>
      <c r="F16" s="47"/>
      <c r="G16" s="33"/>
      <c r="H16" s="48"/>
      <c r="I16" s="57"/>
    </row>
    <row r="17" spans="1:11" ht="12.95" customHeight="1" x14ac:dyDescent="0.15">
      <c r="A17" s="34"/>
      <c r="B17" s="37"/>
      <c r="C17" s="43"/>
      <c r="D17" s="44"/>
      <c r="E17" s="44"/>
      <c r="F17" s="44"/>
      <c r="G17" s="37"/>
      <c r="H17" s="44"/>
      <c r="I17" s="2"/>
    </row>
    <row r="18" spans="1:11" ht="12.95" customHeight="1" x14ac:dyDescent="0.15">
      <c r="A18" s="36"/>
      <c r="B18" s="38"/>
      <c r="C18" s="46"/>
      <c r="D18" s="47"/>
      <c r="E18" s="47"/>
      <c r="F18" s="47"/>
      <c r="G18" s="33"/>
      <c r="H18" s="48"/>
      <c r="I18" s="7"/>
    </row>
    <row r="19" spans="1:11" ht="12.95" customHeight="1" x14ac:dyDescent="0.15">
      <c r="A19" s="34"/>
      <c r="B19" s="37"/>
      <c r="C19" s="43"/>
      <c r="D19" s="44"/>
      <c r="E19" s="44"/>
      <c r="F19" s="44"/>
      <c r="G19" s="37"/>
      <c r="H19" s="44"/>
      <c r="I19" s="2"/>
    </row>
    <row r="20" spans="1:11" ht="12.95" customHeight="1" x14ac:dyDescent="0.15">
      <c r="A20" s="33"/>
      <c r="B20" s="38"/>
      <c r="C20" s="46"/>
      <c r="D20" s="49"/>
      <c r="E20" s="49"/>
      <c r="F20" s="49"/>
      <c r="G20" s="36"/>
      <c r="H20" s="48"/>
      <c r="I20" s="7"/>
    </row>
    <row r="21" spans="1:11" ht="12.95" customHeight="1" x14ac:dyDescent="0.15">
      <c r="A21" s="34"/>
      <c r="B21" s="37"/>
      <c r="C21" s="50"/>
      <c r="D21" s="51"/>
      <c r="E21" s="51"/>
      <c r="F21" s="51"/>
      <c r="G21" s="35"/>
      <c r="H21" s="44"/>
      <c r="I21" s="21"/>
    </row>
    <row r="22" spans="1:11" ht="12.95" customHeight="1" x14ac:dyDescent="0.15">
      <c r="A22" s="35"/>
      <c r="B22" s="38"/>
      <c r="C22" s="52"/>
      <c r="D22" s="53"/>
      <c r="E22" s="54"/>
      <c r="F22" s="54"/>
      <c r="G22" s="33"/>
      <c r="H22" s="48"/>
      <c r="I22" s="21"/>
    </row>
    <row r="23" spans="1:11" ht="12.95" customHeight="1" x14ac:dyDescent="0.15">
      <c r="A23" s="34"/>
      <c r="B23" s="37"/>
      <c r="C23" s="43"/>
      <c r="D23" s="44"/>
      <c r="E23" s="44"/>
      <c r="F23" s="44"/>
      <c r="G23" s="37"/>
      <c r="H23" s="56"/>
      <c r="I23" s="2"/>
    </row>
    <row r="24" spans="1:11" ht="12.95" customHeight="1" x14ac:dyDescent="0.15">
      <c r="A24" s="33"/>
      <c r="B24" s="38"/>
      <c r="C24" s="46"/>
      <c r="D24" s="49"/>
      <c r="E24" s="49"/>
      <c r="F24" s="49"/>
      <c r="G24" s="38"/>
      <c r="H24" s="48"/>
      <c r="I24" s="7"/>
    </row>
    <row r="25" spans="1:11" ht="12.95" customHeight="1" x14ac:dyDescent="0.15">
      <c r="A25" s="34"/>
      <c r="B25" s="39"/>
      <c r="C25" s="50"/>
      <c r="D25" s="51"/>
      <c r="E25" s="51"/>
      <c r="F25" s="51"/>
      <c r="G25" s="35"/>
      <c r="H25" s="54"/>
      <c r="I25" s="21"/>
    </row>
    <row r="26" spans="1:11" ht="12.95" customHeight="1" x14ac:dyDescent="0.15">
      <c r="A26" s="33"/>
      <c r="B26" s="38"/>
      <c r="C26" s="52"/>
      <c r="D26" s="53"/>
      <c r="E26" s="54"/>
      <c r="F26" s="54"/>
      <c r="G26" s="33"/>
      <c r="H26" s="48"/>
      <c r="I26" s="57"/>
    </row>
    <row r="27" spans="1:11" ht="12.95" customHeight="1" x14ac:dyDescent="0.15">
      <c r="A27" s="34"/>
      <c r="B27" s="27"/>
      <c r="C27" s="40"/>
      <c r="D27" s="2"/>
      <c r="E27" s="2"/>
      <c r="F27" s="2"/>
      <c r="G27" s="29"/>
      <c r="H27" s="2"/>
      <c r="I27" s="2"/>
    </row>
    <row r="28" spans="1:11" ht="12.95" customHeight="1" x14ac:dyDescent="0.15">
      <c r="A28" s="33"/>
      <c r="B28" s="26"/>
      <c r="C28" s="41"/>
      <c r="D28" s="7"/>
      <c r="E28" s="7"/>
      <c r="F28" s="7"/>
      <c r="G28" s="31"/>
      <c r="H28" s="4"/>
      <c r="I28" s="7"/>
    </row>
    <row r="29" spans="1:11" ht="12.95" customHeight="1" x14ac:dyDescent="0.15">
      <c r="A29" s="34"/>
      <c r="B29" s="27"/>
      <c r="C29" s="40"/>
      <c r="D29" s="2"/>
      <c r="E29" s="2"/>
      <c r="F29" s="2"/>
      <c r="G29" s="29"/>
      <c r="H29" s="2"/>
      <c r="I29" s="2"/>
    </row>
    <row r="30" spans="1:11" ht="12.95" customHeight="1" x14ac:dyDescent="0.15">
      <c r="A30" s="36"/>
      <c r="B30" s="26"/>
      <c r="C30" s="42"/>
      <c r="D30" s="8"/>
      <c r="E30" s="47"/>
      <c r="F30" s="47"/>
      <c r="G30" s="26"/>
      <c r="H30" s="4"/>
      <c r="I30" s="7"/>
      <c r="K30" s="25">
        <f>SUM(C8:C31)</f>
        <v>0</v>
      </c>
    </row>
    <row r="31" spans="1:11" ht="15" customHeight="1" x14ac:dyDescent="0.15">
      <c r="A31" s="9" t="s">
        <v>11</v>
      </c>
      <c r="B31" s="10"/>
      <c r="C31" s="10"/>
      <c r="D31" s="10"/>
      <c r="E31" s="10" t="s">
        <v>56</v>
      </c>
      <c r="F31" s="10"/>
      <c r="G31" s="10"/>
      <c r="H31" s="10"/>
      <c r="I31" s="11"/>
    </row>
    <row r="32" spans="1:11" ht="15" customHeight="1" x14ac:dyDescent="0.15">
      <c r="A32" s="12" t="s">
        <v>68</v>
      </c>
      <c r="B32" s="13"/>
      <c r="C32" s="13"/>
      <c r="D32" s="13"/>
      <c r="E32" s="13" t="s">
        <v>43</v>
      </c>
      <c r="F32" s="13"/>
      <c r="G32" s="13"/>
      <c r="H32" s="13"/>
      <c r="I32" s="14"/>
    </row>
    <row r="33" spans="1:9" ht="15" customHeight="1" x14ac:dyDescent="0.15">
      <c r="A33" s="12" t="s">
        <v>12</v>
      </c>
      <c r="B33" s="13"/>
      <c r="C33" s="13"/>
      <c r="D33" s="13"/>
      <c r="E33" s="13" t="s">
        <v>44</v>
      </c>
      <c r="F33" s="13"/>
      <c r="G33" s="13"/>
      <c r="H33" s="13"/>
      <c r="I33" s="14"/>
    </row>
    <row r="34" spans="1:9" ht="15" customHeight="1" x14ac:dyDescent="0.15">
      <c r="A34" s="12" t="s">
        <v>37</v>
      </c>
      <c r="B34" s="13"/>
      <c r="C34" s="13"/>
      <c r="D34" s="13"/>
      <c r="E34" s="15" t="s">
        <v>45</v>
      </c>
      <c r="F34" s="15"/>
      <c r="G34" s="13"/>
      <c r="H34" s="13"/>
      <c r="I34" s="14"/>
    </row>
    <row r="35" spans="1:9" ht="15" customHeight="1" x14ac:dyDescent="0.15">
      <c r="A35" s="12" t="s">
        <v>38</v>
      </c>
      <c r="B35" s="13"/>
      <c r="C35" s="13"/>
      <c r="D35" s="13"/>
      <c r="E35" s="15" t="s">
        <v>46</v>
      </c>
      <c r="F35" s="15"/>
      <c r="G35" s="13"/>
      <c r="H35" s="13"/>
      <c r="I35" s="14"/>
    </row>
    <row r="36" spans="1:9" ht="15" customHeight="1" x14ac:dyDescent="0.15">
      <c r="A36" s="12"/>
      <c r="B36" s="13"/>
      <c r="C36" s="13"/>
      <c r="D36" s="13"/>
      <c r="E36" s="13" t="s">
        <v>1</v>
      </c>
      <c r="F36" s="15"/>
      <c r="G36" s="13"/>
      <c r="H36" s="13"/>
      <c r="I36" s="14"/>
    </row>
    <row r="37" spans="1:9" ht="15" customHeight="1" x14ac:dyDescent="0.15">
      <c r="A37" s="16"/>
      <c r="B37" s="17"/>
      <c r="C37" s="17"/>
      <c r="D37" s="17"/>
      <c r="E37" s="58" t="s">
        <v>55</v>
      </c>
      <c r="F37" s="58"/>
      <c r="G37" s="17"/>
      <c r="H37" s="17"/>
      <c r="I37" s="18"/>
    </row>
    <row r="38" spans="1:9" ht="20.100000000000001" customHeight="1" x14ac:dyDescent="0.15">
      <c r="A38" s="1" t="s">
        <v>14</v>
      </c>
    </row>
    <row r="40" spans="1:9" ht="20.25" customHeight="1" x14ac:dyDescent="0.15">
      <c r="A40" s="1" t="s">
        <v>57</v>
      </c>
    </row>
    <row r="41" spans="1:9" ht="20.100000000000001" customHeight="1" x14ac:dyDescent="0.15">
      <c r="A41" s="74" t="s">
        <v>70</v>
      </c>
      <c r="B41" s="74"/>
      <c r="C41" s="74"/>
      <c r="D41" s="74"/>
      <c r="E41" s="74"/>
      <c r="F41" s="74"/>
      <c r="G41" s="74"/>
      <c r="H41" s="74"/>
      <c r="I41" s="74"/>
    </row>
    <row r="42" spans="1:9" ht="20.100000000000001" customHeight="1" x14ac:dyDescent="0.25">
      <c r="A42" s="19"/>
      <c r="G42" s="20" t="s">
        <v>16</v>
      </c>
    </row>
    <row r="43" spans="1:9" ht="9.9499999999999993" customHeight="1" x14ac:dyDescent="0.15"/>
    <row r="44" spans="1:9" ht="15" customHeight="1" x14ac:dyDescent="0.15">
      <c r="A44" s="75" t="s">
        <v>18</v>
      </c>
      <c r="B44" s="75" t="s">
        <v>19</v>
      </c>
      <c r="C44" s="3" t="s">
        <v>2</v>
      </c>
      <c r="D44" s="77" t="s">
        <v>4</v>
      </c>
      <c r="E44" s="78"/>
      <c r="F44" s="79"/>
      <c r="G44" s="75" t="s">
        <v>7</v>
      </c>
      <c r="H44" s="80" t="s">
        <v>32</v>
      </c>
      <c r="I44" s="75" t="s">
        <v>8</v>
      </c>
    </row>
    <row r="45" spans="1:9" ht="15" customHeight="1" x14ac:dyDescent="0.15">
      <c r="A45" s="76"/>
      <c r="B45" s="76"/>
      <c r="C45" s="4" t="s">
        <v>3</v>
      </c>
      <c r="D45" s="5" t="s">
        <v>5</v>
      </c>
      <c r="E45" s="5" t="s">
        <v>40</v>
      </c>
      <c r="F45" s="5" t="s">
        <v>41</v>
      </c>
      <c r="G45" s="76"/>
      <c r="H45" s="81"/>
      <c r="I45" s="76"/>
    </row>
    <row r="46" spans="1:9" ht="12.95" customHeight="1" x14ac:dyDescent="0.15">
      <c r="A46" s="32"/>
      <c r="B46" s="27"/>
      <c r="C46" s="6" t="s">
        <v>42</v>
      </c>
      <c r="D46" s="6" t="s">
        <v>9</v>
      </c>
      <c r="E46" s="6" t="s">
        <v>9</v>
      </c>
      <c r="F46" s="6" t="s">
        <v>9</v>
      </c>
      <c r="G46" s="30"/>
      <c r="H46" s="2"/>
      <c r="I46" s="2"/>
    </row>
    <row r="47" spans="1:9" ht="12.95" customHeight="1" x14ac:dyDescent="0.15">
      <c r="A47" s="62" t="s">
        <v>17</v>
      </c>
      <c r="B47" s="26"/>
      <c r="C47" s="22"/>
      <c r="D47" s="8"/>
      <c r="E47" s="8"/>
      <c r="F47" s="8"/>
      <c r="G47" s="28"/>
      <c r="H47" s="4"/>
      <c r="I47" s="7"/>
    </row>
    <row r="48" spans="1:9" ht="12.95" customHeight="1" x14ac:dyDescent="0.15">
      <c r="A48" s="63"/>
      <c r="B48" s="64" t="s">
        <v>25</v>
      </c>
      <c r="C48" s="43"/>
      <c r="D48" s="44"/>
      <c r="E48" s="44"/>
      <c r="F48" s="44"/>
      <c r="G48" s="45"/>
      <c r="H48" s="44"/>
      <c r="I48" s="2"/>
    </row>
    <row r="49" spans="1:9" ht="12.95" customHeight="1" x14ac:dyDescent="0.15">
      <c r="A49" s="62" t="s">
        <v>20</v>
      </c>
      <c r="B49" s="65" t="s">
        <v>26</v>
      </c>
      <c r="C49" s="59">
        <v>2.6</v>
      </c>
      <c r="D49" s="47"/>
      <c r="E49" s="47"/>
      <c r="F49" s="47"/>
      <c r="G49" s="62" t="s">
        <v>28</v>
      </c>
      <c r="H49" s="66" t="s">
        <v>47</v>
      </c>
      <c r="I49" s="7"/>
    </row>
    <row r="50" spans="1:9" ht="12.95" customHeight="1" x14ac:dyDescent="0.15">
      <c r="A50" s="63"/>
      <c r="B50" s="64" t="s">
        <v>25</v>
      </c>
      <c r="C50" s="60"/>
      <c r="D50" s="44"/>
      <c r="E50" s="44"/>
      <c r="F50" s="44"/>
      <c r="G50" s="67"/>
      <c r="H50" s="68"/>
      <c r="I50" s="23"/>
    </row>
    <row r="51" spans="1:9" ht="12.95" customHeight="1" x14ac:dyDescent="0.15">
      <c r="A51" s="62" t="s">
        <v>21</v>
      </c>
      <c r="B51" s="65" t="s">
        <v>26</v>
      </c>
      <c r="C51" s="59">
        <v>2.2000000000000002</v>
      </c>
      <c r="D51" s="47"/>
      <c r="E51" s="47"/>
      <c r="F51" s="47"/>
      <c r="G51" s="62" t="s">
        <v>28</v>
      </c>
      <c r="H51" s="66" t="s">
        <v>48</v>
      </c>
      <c r="I51" s="24"/>
    </row>
    <row r="52" spans="1:9" ht="12.95" customHeight="1" x14ac:dyDescent="0.15">
      <c r="A52" s="63"/>
      <c r="B52" s="64"/>
      <c r="C52" s="60"/>
      <c r="D52" s="44"/>
      <c r="E52" s="44"/>
      <c r="F52" s="44"/>
      <c r="G52" s="67"/>
      <c r="H52" s="68"/>
      <c r="I52" s="2"/>
    </row>
    <row r="53" spans="1:9" ht="12.95" customHeight="1" x14ac:dyDescent="0.15">
      <c r="A53" s="62" t="s">
        <v>22</v>
      </c>
      <c r="B53" s="65" t="s">
        <v>27</v>
      </c>
      <c r="C53" s="59">
        <v>0.5</v>
      </c>
      <c r="D53" s="47"/>
      <c r="E53" s="47"/>
      <c r="F53" s="47"/>
      <c r="G53" s="62" t="s">
        <v>28</v>
      </c>
      <c r="H53" s="66" t="s">
        <v>48</v>
      </c>
      <c r="I53" s="7" t="s">
        <v>13</v>
      </c>
    </row>
    <row r="54" spans="1:9" ht="12.95" customHeight="1" x14ac:dyDescent="0.15">
      <c r="A54" s="63"/>
      <c r="B54" s="64"/>
      <c r="C54" s="60"/>
      <c r="D54" s="44"/>
      <c r="E54" s="44"/>
      <c r="F54" s="44"/>
      <c r="G54" s="64"/>
      <c r="H54" s="68"/>
      <c r="I54" s="2"/>
    </row>
    <row r="55" spans="1:9" ht="12.95" customHeight="1" x14ac:dyDescent="0.15">
      <c r="A55" s="69" t="s">
        <v>10</v>
      </c>
      <c r="B55" s="65"/>
      <c r="C55" s="59">
        <f>SUM(C48:C53)</f>
        <v>5.3000000000000007</v>
      </c>
      <c r="D55" s="47">
        <v>1640</v>
      </c>
      <c r="E55" s="47">
        <f>ROUND(C55*D55,-1)</f>
        <v>8690</v>
      </c>
      <c r="F55" s="47">
        <f>E55/2</f>
        <v>4345</v>
      </c>
      <c r="G55" s="62"/>
      <c r="H55" s="66"/>
      <c r="I55" s="7"/>
    </row>
    <row r="56" spans="1:9" ht="12.95" customHeight="1" x14ac:dyDescent="0.15">
      <c r="A56" s="63"/>
      <c r="B56" s="64"/>
      <c r="C56" s="43"/>
      <c r="D56" s="44"/>
      <c r="E56" s="44"/>
      <c r="F56" s="44"/>
      <c r="G56" s="64"/>
      <c r="H56" s="68"/>
      <c r="I56" s="2"/>
    </row>
    <row r="57" spans="1:9" ht="12.95" customHeight="1" x14ac:dyDescent="0.15">
      <c r="A57" s="62"/>
      <c r="B57" s="65"/>
      <c r="C57" s="46"/>
      <c r="D57" s="49"/>
      <c r="E57" s="49"/>
      <c r="F57" s="49"/>
      <c r="G57" s="69"/>
      <c r="H57" s="66"/>
      <c r="I57" s="7"/>
    </row>
    <row r="58" spans="1:9" ht="12.95" customHeight="1" x14ac:dyDescent="0.15">
      <c r="A58" s="63"/>
      <c r="B58" s="64" t="s">
        <v>25</v>
      </c>
      <c r="C58" s="50"/>
      <c r="D58" s="51"/>
      <c r="E58" s="51"/>
      <c r="F58" s="51"/>
      <c r="G58" s="70" t="s">
        <v>30</v>
      </c>
      <c r="H58" s="68"/>
      <c r="I58" s="21"/>
    </row>
    <row r="59" spans="1:9" ht="12.95" customHeight="1" x14ac:dyDescent="0.15">
      <c r="A59" s="70" t="s">
        <v>23</v>
      </c>
      <c r="B59" s="65" t="s">
        <v>26</v>
      </c>
      <c r="C59" s="52">
        <v>0.56999999999999995</v>
      </c>
      <c r="D59" s="53">
        <v>1010</v>
      </c>
      <c r="E59" s="54">
        <f>ROUND(C59*D59,-1)</f>
        <v>580</v>
      </c>
      <c r="F59" s="54">
        <f>E59/2</f>
        <v>290</v>
      </c>
      <c r="G59" s="62"/>
      <c r="H59" s="66" t="s">
        <v>39</v>
      </c>
      <c r="I59" s="21"/>
    </row>
    <row r="60" spans="1:9" ht="12.95" customHeight="1" x14ac:dyDescent="0.15">
      <c r="A60" s="63"/>
      <c r="B60" s="64"/>
      <c r="C60" s="43"/>
      <c r="D60" s="44"/>
      <c r="E60" s="44"/>
      <c r="F60" s="44"/>
      <c r="G60" s="64"/>
      <c r="H60" s="71"/>
      <c r="I60" s="2"/>
    </row>
    <row r="61" spans="1:9" ht="12.95" customHeight="1" x14ac:dyDescent="0.15">
      <c r="A61" s="62"/>
      <c r="B61" s="65"/>
      <c r="C61" s="46"/>
      <c r="D61" s="49"/>
      <c r="E61" s="49"/>
      <c r="F61" s="49"/>
      <c r="G61" s="65"/>
      <c r="H61" s="66"/>
      <c r="I61" s="7"/>
    </row>
    <row r="62" spans="1:9" ht="12.95" customHeight="1" x14ac:dyDescent="0.15">
      <c r="A62" s="63"/>
      <c r="B62" s="72"/>
      <c r="C62" s="50"/>
      <c r="D62" s="51"/>
      <c r="E62" s="51"/>
      <c r="F62" s="51"/>
      <c r="G62" s="70"/>
      <c r="H62" s="73"/>
      <c r="I62" s="21"/>
    </row>
    <row r="63" spans="1:9" ht="12.95" customHeight="1" x14ac:dyDescent="0.15">
      <c r="A63" s="62" t="s">
        <v>24</v>
      </c>
      <c r="B63" s="65" t="s">
        <v>27</v>
      </c>
      <c r="C63" s="52">
        <v>0.25</v>
      </c>
      <c r="D63" s="53">
        <v>1640</v>
      </c>
      <c r="E63" s="54">
        <f>ROUND(C63*D63,-1)</f>
        <v>410</v>
      </c>
      <c r="F63" s="54">
        <f>E63/2</f>
        <v>205</v>
      </c>
      <c r="G63" s="70" t="s">
        <v>31</v>
      </c>
      <c r="H63" s="66" t="s">
        <v>39</v>
      </c>
      <c r="I63" s="7" t="s">
        <v>13</v>
      </c>
    </row>
    <row r="64" spans="1:9" ht="12.95" customHeight="1" x14ac:dyDescent="0.15">
      <c r="A64" s="70"/>
      <c r="B64" s="72"/>
      <c r="C64" s="60"/>
      <c r="D64" s="61"/>
      <c r="E64" s="56"/>
      <c r="F64" s="56"/>
      <c r="G64" s="63"/>
      <c r="H64" s="73"/>
      <c r="I64" s="21"/>
    </row>
    <row r="65" spans="1:11" ht="12.95" customHeight="1" x14ac:dyDescent="0.15">
      <c r="A65" s="70"/>
      <c r="B65" s="72"/>
      <c r="C65" s="52"/>
      <c r="D65" s="53"/>
      <c r="E65" s="54"/>
      <c r="F65" s="54"/>
      <c r="G65" s="70"/>
      <c r="H65" s="73"/>
      <c r="I65" s="21"/>
    </row>
    <row r="66" spans="1:11" ht="12.95" customHeight="1" x14ac:dyDescent="0.15">
      <c r="A66" s="63"/>
      <c r="B66" s="64" t="s">
        <v>25</v>
      </c>
      <c r="C66" s="40"/>
      <c r="D66" s="2"/>
      <c r="E66" s="2"/>
      <c r="F66" s="2"/>
      <c r="G66" s="63"/>
      <c r="H66" s="2"/>
      <c r="I66" s="2" t="s">
        <v>49</v>
      </c>
    </row>
    <row r="67" spans="1:11" ht="12.95" customHeight="1" x14ac:dyDescent="0.15">
      <c r="A67" s="69" t="s">
        <v>50</v>
      </c>
      <c r="B67" s="65" t="s">
        <v>26</v>
      </c>
      <c r="C67" s="52">
        <v>1.9</v>
      </c>
      <c r="D67" s="53">
        <v>490</v>
      </c>
      <c r="E67" s="54">
        <f>ROUND(C67*D67,-1)</f>
        <v>930</v>
      </c>
      <c r="F67" s="54">
        <f>E67/2</f>
        <v>465</v>
      </c>
      <c r="G67" s="70" t="s">
        <v>28</v>
      </c>
      <c r="H67" s="66" t="s">
        <v>39</v>
      </c>
      <c r="I67" s="7" t="s">
        <v>51</v>
      </c>
    </row>
    <row r="68" spans="1:11" ht="12.95" customHeight="1" x14ac:dyDescent="0.15">
      <c r="A68" s="63"/>
      <c r="B68" s="27"/>
      <c r="C68" s="40"/>
      <c r="D68" s="2"/>
      <c r="E68" s="2"/>
      <c r="F68" s="2"/>
      <c r="G68" s="29"/>
      <c r="H68" s="2"/>
      <c r="I68" s="2"/>
    </row>
    <row r="69" spans="1:11" ht="12.95" customHeight="1" x14ac:dyDescent="0.15">
      <c r="A69" s="69" t="s">
        <v>15</v>
      </c>
      <c r="B69" s="26"/>
      <c r="C69" s="42"/>
      <c r="D69" s="8"/>
      <c r="E69" s="47"/>
      <c r="F69" s="47">
        <f>SUM(F55:F68)</f>
        <v>5305</v>
      </c>
      <c r="G69" s="26"/>
      <c r="H69" s="4"/>
      <c r="I69" s="7"/>
      <c r="K69" s="25">
        <f>SUM(C47:C69)</f>
        <v>13.320000000000002</v>
      </c>
    </row>
    <row r="70" spans="1:11" ht="15" customHeight="1" x14ac:dyDescent="0.15">
      <c r="A70" s="9" t="s">
        <v>11</v>
      </c>
      <c r="B70" s="10"/>
      <c r="C70" s="10"/>
      <c r="D70" s="10"/>
      <c r="E70" s="10" t="s">
        <v>54</v>
      </c>
      <c r="F70" s="10"/>
      <c r="G70" s="10"/>
      <c r="H70" s="10"/>
      <c r="I70" s="11"/>
    </row>
    <row r="71" spans="1:11" ht="15" customHeight="1" x14ac:dyDescent="0.15">
      <c r="A71" s="12" t="s">
        <v>68</v>
      </c>
      <c r="B71" s="13"/>
      <c r="C71" s="13"/>
      <c r="D71" s="13"/>
      <c r="E71" s="13" t="s">
        <v>43</v>
      </c>
      <c r="F71" s="13"/>
      <c r="G71" s="13"/>
      <c r="H71" s="13"/>
      <c r="I71" s="14"/>
    </row>
    <row r="72" spans="1:11" ht="15" customHeight="1" x14ac:dyDescent="0.15">
      <c r="A72" s="12" t="s">
        <v>12</v>
      </c>
      <c r="B72" s="13"/>
      <c r="C72" s="13"/>
      <c r="D72" s="13"/>
      <c r="E72" s="13" t="s">
        <v>44</v>
      </c>
      <c r="F72" s="13"/>
      <c r="G72" s="13"/>
      <c r="H72" s="13"/>
      <c r="I72" s="14"/>
    </row>
    <row r="73" spans="1:11" ht="15" customHeight="1" x14ac:dyDescent="0.15">
      <c r="A73" s="12" t="s">
        <v>37</v>
      </c>
      <c r="B73" s="13"/>
      <c r="C73" s="13"/>
      <c r="D73" s="13"/>
      <c r="E73" s="15" t="s">
        <v>45</v>
      </c>
      <c r="F73" s="15"/>
      <c r="G73" s="13"/>
      <c r="H73" s="13"/>
      <c r="I73" s="14"/>
    </row>
    <row r="74" spans="1:11" ht="15" customHeight="1" x14ac:dyDescent="0.15">
      <c r="A74" s="12" t="s">
        <v>38</v>
      </c>
      <c r="B74" s="13"/>
      <c r="C74" s="13"/>
      <c r="D74" s="13"/>
      <c r="E74" s="15" t="s">
        <v>46</v>
      </c>
      <c r="F74" s="15"/>
      <c r="G74" s="13"/>
      <c r="H74" s="13"/>
      <c r="I74" s="14"/>
    </row>
    <row r="75" spans="1:11" ht="15" customHeight="1" x14ac:dyDescent="0.15">
      <c r="A75" s="12"/>
      <c r="B75" s="13"/>
      <c r="C75" s="13"/>
      <c r="D75" s="13"/>
      <c r="E75" s="13" t="s">
        <v>1</v>
      </c>
      <c r="F75" s="15"/>
      <c r="G75" s="13"/>
      <c r="H75" s="13"/>
      <c r="I75" s="14"/>
    </row>
    <row r="76" spans="1:11" ht="15" customHeight="1" x14ac:dyDescent="0.15">
      <c r="A76" s="16"/>
      <c r="B76" s="17"/>
      <c r="C76" s="17"/>
      <c r="D76" s="17"/>
      <c r="E76" s="58" t="s">
        <v>55</v>
      </c>
      <c r="F76" s="58"/>
      <c r="G76" s="17"/>
      <c r="H76" s="17"/>
      <c r="I76" s="18"/>
    </row>
    <row r="77" spans="1:11" ht="20.100000000000001" customHeight="1" x14ac:dyDescent="0.15">
      <c r="A77" s="1" t="s">
        <v>14</v>
      </c>
    </row>
  </sheetData>
  <mergeCells count="14">
    <mergeCell ref="A2:I2"/>
    <mergeCell ref="A5:A6"/>
    <mergeCell ref="B5:B6"/>
    <mergeCell ref="D5:F5"/>
    <mergeCell ref="G5:G6"/>
    <mergeCell ref="H5:H6"/>
    <mergeCell ref="I5:I6"/>
    <mergeCell ref="A41:I41"/>
    <mergeCell ref="A44:A45"/>
    <mergeCell ref="B44:B45"/>
    <mergeCell ref="D44:F44"/>
    <mergeCell ref="G44:G45"/>
    <mergeCell ref="H44:H45"/>
    <mergeCell ref="I44:I45"/>
  </mergeCells>
  <phoneticPr fontId="2"/>
  <printOptions horizontalCentered="1" verticalCentered="1"/>
  <pageMargins left="0.2" right="0.19" top="0.59055118110236227" bottom="0.59055118110236227"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7"/>
  <sheetViews>
    <sheetView view="pageBreakPreview" zoomScale="90" zoomScaleNormal="100" zoomScaleSheetLayoutView="90" workbookViewId="0">
      <selection activeCell="C44" sqref="C44"/>
    </sheetView>
  </sheetViews>
  <sheetFormatPr defaultRowHeight="12.75" x14ac:dyDescent="0.15"/>
  <cols>
    <col min="1" max="1" width="20.625" style="1" customWidth="1"/>
    <col min="2" max="2" width="32.625" style="1" customWidth="1"/>
    <col min="3" max="3" width="10.625" style="1" customWidth="1"/>
    <col min="4" max="6" width="8.625" style="1" customWidth="1"/>
    <col min="7" max="7" width="25.625" style="1" customWidth="1"/>
    <col min="8" max="8" width="8.625" style="1" customWidth="1"/>
    <col min="9" max="9" width="18.625" style="1" customWidth="1"/>
    <col min="10" max="16384" width="9" style="1"/>
  </cols>
  <sheetData>
    <row r="1" spans="1:9" ht="20.25" customHeight="1" x14ac:dyDescent="0.15">
      <c r="A1" s="1" t="s">
        <v>57</v>
      </c>
    </row>
    <row r="2" spans="1:9" ht="20.100000000000001" customHeight="1" x14ac:dyDescent="0.15">
      <c r="A2" s="74" t="s">
        <v>69</v>
      </c>
      <c r="B2" s="82"/>
      <c r="C2" s="82"/>
      <c r="D2" s="82"/>
      <c r="E2" s="82"/>
      <c r="F2" s="82"/>
      <c r="G2" s="82"/>
      <c r="H2" s="82"/>
      <c r="I2" s="82"/>
    </row>
    <row r="3" spans="1:9" ht="20.100000000000001" customHeight="1" x14ac:dyDescent="0.25">
      <c r="A3" s="19"/>
      <c r="G3" s="20" t="s">
        <v>59</v>
      </c>
    </row>
    <row r="4" spans="1:9" ht="9.9499999999999993" customHeight="1" x14ac:dyDescent="0.15"/>
    <row r="5" spans="1:9" ht="15" customHeight="1" x14ac:dyDescent="0.15">
      <c r="A5" s="75" t="s">
        <v>18</v>
      </c>
      <c r="B5" s="75" t="s">
        <v>19</v>
      </c>
      <c r="C5" s="3" t="s">
        <v>2</v>
      </c>
      <c r="D5" s="77" t="s">
        <v>4</v>
      </c>
      <c r="E5" s="78"/>
      <c r="F5" s="79"/>
      <c r="G5" s="75" t="s">
        <v>7</v>
      </c>
      <c r="H5" s="80" t="s">
        <v>32</v>
      </c>
      <c r="I5" s="75" t="s">
        <v>8</v>
      </c>
    </row>
    <row r="6" spans="1:9" ht="15" customHeight="1" x14ac:dyDescent="0.15">
      <c r="A6" s="76"/>
      <c r="B6" s="76"/>
      <c r="C6" s="4" t="s">
        <v>3</v>
      </c>
      <c r="D6" s="5" t="s">
        <v>5</v>
      </c>
      <c r="E6" s="5" t="s">
        <v>6</v>
      </c>
      <c r="F6" s="5" t="s">
        <v>41</v>
      </c>
      <c r="G6" s="76"/>
      <c r="H6" s="81"/>
      <c r="I6" s="76"/>
    </row>
    <row r="7" spans="1:9" ht="12.95" customHeight="1" x14ac:dyDescent="0.15">
      <c r="A7" s="32"/>
      <c r="B7" s="27"/>
      <c r="C7" s="6" t="s">
        <v>60</v>
      </c>
      <c r="D7" s="6" t="s">
        <v>9</v>
      </c>
      <c r="E7" s="6" t="s">
        <v>9</v>
      </c>
      <c r="F7" s="6" t="s">
        <v>9</v>
      </c>
      <c r="G7" s="30"/>
      <c r="H7" s="2"/>
      <c r="I7" s="2"/>
    </row>
    <row r="8" spans="1:9" ht="12.95" customHeight="1" x14ac:dyDescent="0.15">
      <c r="A8" s="33"/>
      <c r="B8" s="26"/>
      <c r="C8" s="22"/>
      <c r="D8" s="8"/>
      <c r="E8" s="8"/>
      <c r="F8" s="8"/>
      <c r="G8" s="28"/>
      <c r="H8" s="4"/>
      <c r="I8" s="7"/>
    </row>
    <row r="9" spans="1:9" ht="12.95" customHeight="1" x14ac:dyDescent="0.15">
      <c r="A9" s="34"/>
      <c r="B9" s="37"/>
      <c r="C9" s="43"/>
      <c r="D9" s="44"/>
      <c r="E9" s="44"/>
      <c r="F9" s="44"/>
      <c r="G9" s="45"/>
      <c r="H9" s="44"/>
      <c r="I9" s="2"/>
    </row>
    <row r="10" spans="1:9" ht="12.95" customHeight="1" x14ac:dyDescent="0.15">
      <c r="A10" s="33"/>
      <c r="B10" s="38"/>
      <c r="C10" s="46"/>
      <c r="D10" s="47"/>
      <c r="E10" s="47"/>
      <c r="F10" s="47"/>
      <c r="G10" s="33"/>
      <c r="H10" s="48"/>
      <c r="I10" s="7"/>
    </row>
    <row r="11" spans="1:9" ht="12.95" customHeight="1" x14ac:dyDescent="0.15">
      <c r="A11" s="34"/>
      <c r="B11" s="37"/>
      <c r="C11" s="43"/>
      <c r="D11" s="44"/>
      <c r="E11" s="44"/>
      <c r="F11" s="44"/>
      <c r="G11" s="45"/>
      <c r="H11" s="44"/>
      <c r="I11" s="2"/>
    </row>
    <row r="12" spans="1:9" ht="12.95" customHeight="1" x14ac:dyDescent="0.15">
      <c r="A12" s="33"/>
      <c r="B12" s="38"/>
      <c r="C12" s="46"/>
      <c r="D12" s="47"/>
      <c r="E12" s="47"/>
      <c r="F12" s="47"/>
      <c r="G12" s="33"/>
      <c r="H12" s="48"/>
      <c r="I12" s="7"/>
    </row>
    <row r="13" spans="1:9" ht="12.95" customHeight="1" x14ac:dyDescent="0.15">
      <c r="A13" s="34"/>
      <c r="B13" s="37"/>
      <c r="C13" s="43"/>
      <c r="D13" s="44"/>
      <c r="E13" s="44"/>
      <c r="F13" s="44"/>
      <c r="G13" s="45"/>
      <c r="H13" s="44"/>
      <c r="I13" s="23"/>
    </row>
    <row r="14" spans="1:9" ht="12.95" customHeight="1" x14ac:dyDescent="0.15">
      <c r="A14" s="33"/>
      <c r="B14" s="38"/>
      <c r="C14" s="46"/>
      <c r="D14" s="47"/>
      <c r="E14" s="47"/>
      <c r="F14" s="47"/>
      <c r="G14" s="33"/>
      <c r="H14" s="48"/>
      <c r="I14" s="24"/>
    </row>
    <row r="15" spans="1:9" ht="12.95" customHeight="1" x14ac:dyDescent="0.15">
      <c r="A15" s="34"/>
      <c r="B15" s="37"/>
      <c r="C15" s="43"/>
      <c r="D15" s="44"/>
      <c r="E15" s="44"/>
      <c r="F15" s="44"/>
      <c r="G15" s="45"/>
      <c r="H15" s="44"/>
      <c r="I15" s="55"/>
    </row>
    <row r="16" spans="1:9" ht="12.95" customHeight="1" x14ac:dyDescent="0.15">
      <c r="A16" s="33"/>
      <c r="B16" s="38"/>
      <c r="C16" s="46"/>
      <c r="D16" s="47"/>
      <c r="E16" s="47"/>
      <c r="F16" s="47"/>
      <c r="G16" s="33"/>
      <c r="H16" s="48"/>
      <c r="I16" s="57"/>
    </row>
    <row r="17" spans="1:11" ht="12.95" customHeight="1" x14ac:dyDescent="0.15">
      <c r="A17" s="34"/>
      <c r="B17" s="37"/>
      <c r="C17" s="43"/>
      <c r="D17" s="44"/>
      <c r="E17" s="44"/>
      <c r="F17" s="44"/>
      <c r="G17" s="37"/>
      <c r="H17" s="44"/>
      <c r="I17" s="2"/>
    </row>
    <row r="18" spans="1:11" ht="12.95" customHeight="1" x14ac:dyDescent="0.15">
      <c r="A18" s="36"/>
      <c r="B18" s="38"/>
      <c r="C18" s="46"/>
      <c r="D18" s="47"/>
      <c r="E18" s="47"/>
      <c r="F18" s="47"/>
      <c r="G18" s="33"/>
      <c r="H18" s="48"/>
      <c r="I18" s="7"/>
    </row>
    <row r="19" spans="1:11" ht="12.95" customHeight="1" x14ac:dyDescent="0.15">
      <c r="A19" s="34"/>
      <c r="B19" s="37"/>
      <c r="C19" s="43"/>
      <c r="D19" s="44"/>
      <c r="E19" s="44"/>
      <c r="F19" s="44"/>
      <c r="G19" s="37"/>
      <c r="H19" s="44"/>
      <c r="I19" s="2"/>
    </row>
    <row r="20" spans="1:11" ht="12.95" customHeight="1" x14ac:dyDescent="0.15">
      <c r="A20" s="33"/>
      <c r="B20" s="38"/>
      <c r="C20" s="46"/>
      <c r="D20" s="49"/>
      <c r="E20" s="49"/>
      <c r="F20" s="49"/>
      <c r="G20" s="36"/>
      <c r="H20" s="48"/>
      <c r="I20" s="7"/>
    </row>
    <row r="21" spans="1:11" ht="12.95" customHeight="1" x14ac:dyDescent="0.15">
      <c r="A21" s="34"/>
      <c r="B21" s="37"/>
      <c r="C21" s="50"/>
      <c r="D21" s="51"/>
      <c r="E21" s="51"/>
      <c r="F21" s="51"/>
      <c r="G21" s="35"/>
      <c r="H21" s="44"/>
      <c r="I21" s="21"/>
    </row>
    <row r="22" spans="1:11" ht="12.95" customHeight="1" x14ac:dyDescent="0.15">
      <c r="A22" s="35"/>
      <c r="B22" s="38"/>
      <c r="C22" s="52"/>
      <c r="D22" s="53"/>
      <c r="E22" s="54"/>
      <c r="F22" s="54"/>
      <c r="G22" s="33"/>
      <c r="H22" s="48"/>
      <c r="I22" s="21"/>
    </row>
    <row r="23" spans="1:11" ht="12.95" customHeight="1" x14ac:dyDescent="0.15">
      <c r="A23" s="34"/>
      <c r="B23" s="37"/>
      <c r="C23" s="43"/>
      <c r="D23" s="44"/>
      <c r="E23" s="44"/>
      <c r="F23" s="44"/>
      <c r="G23" s="37"/>
      <c r="H23" s="56"/>
      <c r="I23" s="2"/>
    </row>
    <row r="24" spans="1:11" ht="12.95" customHeight="1" x14ac:dyDescent="0.15">
      <c r="A24" s="33"/>
      <c r="B24" s="38"/>
      <c r="C24" s="46"/>
      <c r="D24" s="49"/>
      <c r="E24" s="49"/>
      <c r="F24" s="49"/>
      <c r="G24" s="38"/>
      <c r="H24" s="48"/>
      <c r="I24" s="7"/>
    </row>
    <row r="25" spans="1:11" ht="12.95" customHeight="1" x14ac:dyDescent="0.15">
      <c r="A25" s="34"/>
      <c r="B25" s="39"/>
      <c r="C25" s="50"/>
      <c r="D25" s="51"/>
      <c r="E25" s="51"/>
      <c r="F25" s="51"/>
      <c r="G25" s="35"/>
      <c r="H25" s="54"/>
      <c r="I25" s="21"/>
    </row>
    <row r="26" spans="1:11" ht="12.95" customHeight="1" x14ac:dyDescent="0.15">
      <c r="A26" s="33"/>
      <c r="B26" s="38"/>
      <c r="C26" s="52"/>
      <c r="D26" s="53"/>
      <c r="E26" s="54"/>
      <c r="F26" s="54"/>
      <c r="G26" s="33"/>
      <c r="H26" s="48"/>
      <c r="I26" s="57"/>
    </row>
    <row r="27" spans="1:11" ht="12.95" customHeight="1" x14ac:dyDescent="0.15">
      <c r="A27" s="34"/>
      <c r="B27" s="27"/>
      <c r="C27" s="40"/>
      <c r="D27" s="2"/>
      <c r="E27" s="2"/>
      <c r="F27" s="2"/>
      <c r="G27" s="29"/>
      <c r="H27" s="2"/>
      <c r="I27" s="2"/>
    </row>
    <row r="28" spans="1:11" ht="12.95" customHeight="1" x14ac:dyDescent="0.15">
      <c r="A28" s="33"/>
      <c r="B28" s="26"/>
      <c r="C28" s="41"/>
      <c r="D28" s="7"/>
      <c r="E28" s="7"/>
      <c r="F28" s="7"/>
      <c r="G28" s="31"/>
      <c r="H28" s="4"/>
      <c r="I28" s="7"/>
    </row>
    <row r="29" spans="1:11" ht="12.95" customHeight="1" x14ac:dyDescent="0.15">
      <c r="A29" s="34"/>
      <c r="B29" s="27"/>
      <c r="C29" s="40"/>
      <c r="D29" s="2"/>
      <c r="E29" s="2"/>
      <c r="F29" s="2"/>
      <c r="G29" s="29"/>
      <c r="H29" s="2"/>
      <c r="I29" s="2"/>
    </row>
    <row r="30" spans="1:11" ht="12.95" customHeight="1" x14ac:dyDescent="0.15">
      <c r="A30" s="36"/>
      <c r="B30" s="26"/>
      <c r="C30" s="42"/>
      <c r="D30" s="8"/>
      <c r="E30" s="47"/>
      <c r="F30" s="47"/>
      <c r="G30" s="26"/>
      <c r="H30" s="4"/>
      <c r="I30" s="7"/>
      <c r="K30" s="25">
        <f>SUM(C8:C31)</f>
        <v>0</v>
      </c>
    </row>
    <row r="31" spans="1:11" ht="15" customHeight="1" x14ac:dyDescent="0.15">
      <c r="A31" s="9" t="s">
        <v>11</v>
      </c>
      <c r="B31" s="10"/>
      <c r="C31" s="10"/>
      <c r="D31" s="10"/>
      <c r="E31" s="10" t="s">
        <v>56</v>
      </c>
      <c r="F31" s="10"/>
      <c r="G31" s="10"/>
      <c r="H31" s="10"/>
      <c r="I31" s="11"/>
    </row>
    <row r="32" spans="1:11" ht="15" customHeight="1" x14ac:dyDescent="0.15">
      <c r="A32" s="12" t="s">
        <v>68</v>
      </c>
      <c r="B32" s="13"/>
      <c r="C32" s="13"/>
      <c r="D32" s="13"/>
      <c r="E32" s="13" t="s">
        <v>43</v>
      </c>
      <c r="F32" s="13"/>
      <c r="G32" s="13"/>
      <c r="H32" s="13"/>
      <c r="I32" s="14"/>
    </row>
    <row r="33" spans="1:9" ht="15" customHeight="1" x14ac:dyDescent="0.15">
      <c r="A33" s="12" t="s">
        <v>12</v>
      </c>
      <c r="B33" s="13"/>
      <c r="C33" s="13"/>
      <c r="D33" s="13"/>
      <c r="E33" s="13" t="s">
        <v>44</v>
      </c>
      <c r="F33" s="13"/>
      <c r="G33" s="13"/>
      <c r="H33" s="13"/>
      <c r="I33" s="14"/>
    </row>
    <row r="34" spans="1:9" ht="15" customHeight="1" x14ac:dyDescent="0.15">
      <c r="A34" s="12" t="s">
        <v>37</v>
      </c>
      <c r="B34" s="13"/>
      <c r="C34" s="13"/>
      <c r="D34" s="13"/>
      <c r="E34" s="15" t="s">
        <v>45</v>
      </c>
      <c r="F34" s="15"/>
      <c r="G34" s="13"/>
      <c r="H34" s="13"/>
      <c r="I34" s="14"/>
    </row>
    <row r="35" spans="1:9" ht="15" customHeight="1" x14ac:dyDescent="0.15">
      <c r="A35" s="12" t="s">
        <v>38</v>
      </c>
      <c r="B35" s="13"/>
      <c r="C35" s="13"/>
      <c r="D35" s="13"/>
      <c r="E35" s="15" t="s">
        <v>46</v>
      </c>
      <c r="F35" s="15"/>
      <c r="G35" s="13"/>
      <c r="H35" s="13"/>
      <c r="I35" s="14"/>
    </row>
    <row r="36" spans="1:9" ht="15" customHeight="1" x14ac:dyDescent="0.15">
      <c r="A36" s="12"/>
      <c r="B36" s="13"/>
      <c r="C36" s="13"/>
      <c r="D36" s="13"/>
      <c r="E36" s="13" t="s">
        <v>1</v>
      </c>
      <c r="F36" s="15"/>
      <c r="G36" s="13"/>
      <c r="H36" s="13"/>
      <c r="I36" s="14"/>
    </row>
    <row r="37" spans="1:9" ht="15" customHeight="1" x14ac:dyDescent="0.15">
      <c r="A37" s="16"/>
      <c r="B37" s="17"/>
      <c r="C37" s="17"/>
      <c r="D37" s="17"/>
      <c r="E37" s="58" t="s">
        <v>55</v>
      </c>
      <c r="F37" s="58"/>
      <c r="G37" s="17"/>
      <c r="H37" s="17"/>
      <c r="I37" s="18"/>
    </row>
    <row r="38" spans="1:9" ht="20.100000000000001" customHeight="1" x14ac:dyDescent="0.15">
      <c r="A38" s="1" t="s">
        <v>14</v>
      </c>
    </row>
    <row r="40" spans="1:9" ht="20.25" customHeight="1" x14ac:dyDescent="0.15">
      <c r="A40" s="1" t="s">
        <v>57</v>
      </c>
    </row>
    <row r="41" spans="1:9" ht="20.100000000000001" customHeight="1" x14ac:dyDescent="0.15">
      <c r="A41" s="74" t="s">
        <v>70</v>
      </c>
      <c r="B41" s="74"/>
      <c r="C41" s="74"/>
      <c r="D41" s="74"/>
      <c r="E41" s="74"/>
      <c r="F41" s="74"/>
      <c r="G41" s="74"/>
      <c r="H41" s="74"/>
      <c r="I41" s="74"/>
    </row>
    <row r="42" spans="1:9" ht="20.100000000000001" customHeight="1" x14ac:dyDescent="0.25">
      <c r="A42" s="19"/>
      <c r="G42" s="20" t="s">
        <v>61</v>
      </c>
    </row>
    <row r="43" spans="1:9" ht="9.9499999999999993" customHeight="1" x14ac:dyDescent="0.15"/>
    <row r="44" spans="1:9" ht="15" customHeight="1" x14ac:dyDescent="0.15">
      <c r="A44" s="75" t="s">
        <v>18</v>
      </c>
      <c r="B44" s="75" t="s">
        <v>19</v>
      </c>
      <c r="C44" s="3" t="s">
        <v>2</v>
      </c>
      <c r="D44" s="77" t="s">
        <v>4</v>
      </c>
      <c r="E44" s="78"/>
      <c r="F44" s="79"/>
      <c r="G44" s="75" t="s">
        <v>7</v>
      </c>
      <c r="H44" s="80" t="s">
        <v>32</v>
      </c>
      <c r="I44" s="75" t="s">
        <v>8</v>
      </c>
    </row>
    <row r="45" spans="1:9" ht="15" customHeight="1" x14ac:dyDescent="0.15">
      <c r="A45" s="76"/>
      <c r="B45" s="76"/>
      <c r="C45" s="4" t="s">
        <v>3</v>
      </c>
      <c r="D45" s="5" t="s">
        <v>5</v>
      </c>
      <c r="E45" s="5" t="s">
        <v>40</v>
      </c>
      <c r="F45" s="5" t="s">
        <v>41</v>
      </c>
      <c r="G45" s="76"/>
      <c r="H45" s="81"/>
      <c r="I45" s="76"/>
    </row>
    <row r="46" spans="1:9" ht="12.95" customHeight="1" x14ac:dyDescent="0.15">
      <c r="A46" s="32"/>
      <c r="B46" s="27"/>
      <c r="C46" s="6" t="s">
        <v>60</v>
      </c>
      <c r="D46" s="6" t="s">
        <v>9</v>
      </c>
      <c r="E46" s="6" t="s">
        <v>9</v>
      </c>
      <c r="F46" s="6" t="s">
        <v>9</v>
      </c>
      <c r="G46" s="30"/>
      <c r="H46" s="2"/>
      <c r="I46" s="2"/>
    </row>
    <row r="47" spans="1:9" ht="12.95" customHeight="1" x14ac:dyDescent="0.15">
      <c r="A47" s="62" t="s">
        <v>17</v>
      </c>
      <c r="B47" s="26"/>
      <c r="C47" s="22"/>
      <c r="D47" s="8"/>
      <c r="E47" s="8"/>
      <c r="F47" s="8"/>
      <c r="G47" s="28"/>
      <c r="H47" s="4"/>
      <c r="I47" s="7"/>
    </row>
    <row r="48" spans="1:9" ht="12.95" customHeight="1" x14ac:dyDescent="0.15">
      <c r="A48" s="63"/>
      <c r="B48" s="64" t="s">
        <v>25</v>
      </c>
      <c r="C48" s="43"/>
      <c r="D48" s="44"/>
      <c r="E48" s="44"/>
      <c r="F48" s="44"/>
      <c r="G48" s="45"/>
      <c r="H48" s="44"/>
      <c r="I48" s="2"/>
    </row>
    <row r="49" spans="1:9" ht="12.95" customHeight="1" x14ac:dyDescent="0.15">
      <c r="A49" s="62" t="s">
        <v>20</v>
      </c>
      <c r="B49" s="65" t="s">
        <v>26</v>
      </c>
      <c r="C49" s="59">
        <v>2.6</v>
      </c>
      <c r="D49" s="47"/>
      <c r="E49" s="47"/>
      <c r="F49" s="47"/>
      <c r="G49" s="62" t="s">
        <v>28</v>
      </c>
      <c r="H49" s="66" t="s">
        <v>62</v>
      </c>
      <c r="I49" s="7"/>
    </row>
    <row r="50" spans="1:9" ht="12.95" customHeight="1" x14ac:dyDescent="0.15">
      <c r="A50" s="63"/>
      <c r="B50" s="64" t="s">
        <v>25</v>
      </c>
      <c r="C50" s="60"/>
      <c r="D50" s="44"/>
      <c r="E50" s="44"/>
      <c r="F50" s="44"/>
      <c r="G50" s="67"/>
      <c r="H50" s="68"/>
      <c r="I50" s="23"/>
    </row>
    <row r="51" spans="1:9" ht="12.95" customHeight="1" x14ac:dyDescent="0.15">
      <c r="A51" s="62" t="s">
        <v>21</v>
      </c>
      <c r="B51" s="65" t="s">
        <v>26</v>
      </c>
      <c r="C51" s="59">
        <v>2.2000000000000002</v>
      </c>
      <c r="D51" s="47"/>
      <c r="E51" s="47"/>
      <c r="F51" s="47"/>
      <c r="G51" s="62" t="s">
        <v>28</v>
      </c>
      <c r="H51" s="66" t="s">
        <v>63</v>
      </c>
      <c r="I51" s="24"/>
    </row>
    <row r="52" spans="1:9" ht="12.95" customHeight="1" x14ac:dyDescent="0.15">
      <c r="A52" s="63"/>
      <c r="B52" s="64"/>
      <c r="C52" s="60"/>
      <c r="D52" s="44"/>
      <c r="E52" s="44"/>
      <c r="F52" s="44"/>
      <c r="G52" s="67"/>
      <c r="H52" s="68"/>
      <c r="I52" s="2"/>
    </row>
    <row r="53" spans="1:9" ht="12.95" customHeight="1" x14ac:dyDescent="0.15">
      <c r="A53" s="62" t="s">
        <v>22</v>
      </c>
      <c r="B53" s="65" t="s">
        <v>27</v>
      </c>
      <c r="C53" s="59">
        <v>0.5</v>
      </c>
      <c r="D53" s="47"/>
      <c r="E53" s="47"/>
      <c r="F53" s="47"/>
      <c r="G53" s="62" t="s">
        <v>28</v>
      </c>
      <c r="H53" s="66" t="s">
        <v>63</v>
      </c>
      <c r="I53" s="7" t="s">
        <v>13</v>
      </c>
    </row>
    <row r="54" spans="1:9" ht="12.95" customHeight="1" x14ac:dyDescent="0.15">
      <c r="A54" s="63"/>
      <c r="B54" s="64"/>
      <c r="C54" s="60"/>
      <c r="D54" s="44"/>
      <c r="E54" s="44"/>
      <c r="F54" s="44"/>
      <c r="G54" s="64"/>
      <c r="H54" s="68"/>
      <c r="I54" s="2"/>
    </row>
    <row r="55" spans="1:9" ht="12.95" customHeight="1" x14ac:dyDescent="0.15">
      <c r="A55" s="69" t="s">
        <v>10</v>
      </c>
      <c r="B55" s="65"/>
      <c r="C55" s="59">
        <f>SUM(C48:C53)</f>
        <v>5.3000000000000007</v>
      </c>
      <c r="D55" s="47">
        <v>1640</v>
      </c>
      <c r="E55" s="47">
        <f>ROUND(C55*D55,-1)</f>
        <v>8690</v>
      </c>
      <c r="F55" s="47">
        <f>E55/2</f>
        <v>4345</v>
      </c>
      <c r="G55" s="62"/>
      <c r="H55" s="66"/>
      <c r="I55" s="7"/>
    </row>
    <row r="56" spans="1:9" ht="12.95" customHeight="1" x14ac:dyDescent="0.15">
      <c r="A56" s="63"/>
      <c r="B56" s="64"/>
      <c r="C56" s="43"/>
      <c r="D56" s="44"/>
      <c r="E56" s="44"/>
      <c r="F56" s="44"/>
      <c r="G56" s="64"/>
      <c r="H56" s="68"/>
      <c r="I56" s="2"/>
    </row>
    <row r="57" spans="1:9" ht="12.95" customHeight="1" x14ac:dyDescent="0.15">
      <c r="A57" s="62"/>
      <c r="B57" s="65"/>
      <c r="C57" s="46"/>
      <c r="D57" s="49"/>
      <c r="E57" s="49"/>
      <c r="F57" s="49"/>
      <c r="G57" s="69"/>
      <c r="H57" s="66"/>
      <c r="I57" s="7"/>
    </row>
    <row r="58" spans="1:9" ht="12.95" customHeight="1" x14ac:dyDescent="0.15">
      <c r="A58" s="63"/>
      <c r="B58" s="64" t="s">
        <v>25</v>
      </c>
      <c r="C58" s="50"/>
      <c r="D58" s="51"/>
      <c r="E58" s="51"/>
      <c r="F58" s="51"/>
      <c r="G58" s="70" t="s">
        <v>30</v>
      </c>
      <c r="H58" s="68"/>
      <c r="I58" s="21"/>
    </row>
    <row r="59" spans="1:9" ht="12.95" customHeight="1" x14ac:dyDescent="0.15">
      <c r="A59" s="70" t="s">
        <v>23</v>
      </c>
      <c r="B59" s="65" t="s">
        <v>26</v>
      </c>
      <c r="C59" s="52">
        <v>0.56999999999999995</v>
      </c>
      <c r="D59" s="53">
        <v>1010</v>
      </c>
      <c r="E59" s="54">
        <f>ROUND(C59*D59,-1)</f>
        <v>580</v>
      </c>
      <c r="F59" s="54">
        <f>E59/2</f>
        <v>290</v>
      </c>
      <c r="G59" s="62"/>
      <c r="H59" s="66" t="s">
        <v>64</v>
      </c>
      <c r="I59" s="21"/>
    </row>
    <row r="60" spans="1:9" ht="12.95" customHeight="1" x14ac:dyDescent="0.15">
      <c r="A60" s="63"/>
      <c r="B60" s="64"/>
      <c r="C60" s="43"/>
      <c r="D60" s="44"/>
      <c r="E60" s="44"/>
      <c r="F60" s="44"/>
      <c r="G60" s="64"/>
      <c r="H60" s="71"/>
      <c r="I60" s="2"/>
    </row>
    <row r="61" spans="1:9" ht="12.95" customHeight="1" x14ac:dyDescent="0.15">
      <c r="A61" s="62"/>
      <c r="B61" s="65"/>
      <c r="C61" s="46"/>
      <c r="D61" s="49"/>
      <c r="E61" s="49"/>
      <c r="F61" s="49"/>
      <c r="G61" s="65"/>
      <c r="H61" s="66"/>
      <c r="I61" s="7"/>
    </row>
    <row r="62" spans="1:9" ht="12.95" customHeight="1" x14ac:dyDescent="0.15">
      <c r="A62" s="63"/>
      <c r="B62" s="72"/>
      <c r="C62" s="50"/>
      <c r="D62" s="51"/>
      <c r="E62" s="51"/>
      <c r="F62" s="51"/>
      <c r="G62" s="70"/>
      <c r="H62" s="73"/>
      <c r="I62" s="21"/>
    </row>
    <row r="63" spans="1:9" ht="12.95" customHeight="1" x14ac:dyDescent="0.15">
      <c r="A63" s="62" t="s">
        <v>24</v>
      </c>
      <c r="B63" s="65" t="s">
        <v>27</v>
      </c>
      <c r="C63" s="52">
        <v>0.25</v>
      </c>
      <c r="D63" s="53">
        <v>1640</v>
      </c>
      <c r="E63" s="54">
        <f>ROUND(C63*D63,-1)</f>
        <v>410</v>
      </c>
      <c r="F63" s="54">
        <f>E63/2</f>
        <v>205</v>
      </c>
      <c r="G63" s="70" t="s">
        <v>31</v>
      </c>
      <c r="H63" s="66" t="s">
        <v>39</v>
      </c>
      <c r="I63" s="7" t="s">
        <v>13</v>
      </c>
    </row>
    <row r="64" spans="1:9" ht="12.95" customHeight="1" x14ac:dyDescent="0.15">
      <c r="A64" s="70"/>
      <c r="B64" s="72"/>
      <c r="C64" s="60"/>
      <c r="D64" s="61"/>
      <c r="E64" s="56"/>
      <c r="F64" s="56"/>
      <c r="G64" s="63"/>
      <c r="H64" s="73"/>
      <c r="I64" s="21"/>
    </row>
    <row r="65" spans="1:11" ht="12.95" customHeight="1" x14ac:dyDescent="0.15">
      <c r="A65" s="70"/>
      <c r="B65" s="72"/>
      <c r="C65" s="52"/>
      <c r="D65" s="53"/>
      <c r="E65" s="54"/>
      <c r="F65" s="54"/>
      <c r="G65" s="70"/>
      <c r="H65" s="73"/>
      <c r="I65" s="21"/>
    </row>
    <row r="66" spans="1:11" ht="12.95" customHeight="1" x14ac:dyDescent="0.15">
      <c r="A66" s="63"/>
      <c r="B66" s="64" t="s">
        <v>25</v>
      </c>
      <c r="C66" s="40"/>
      <c r="D66" s="2"/>
      <c r="E66" s="2"/>
      <c r="F66" s="2"/>
      <c r="G66" s="63"/>
      <c r="H66" s="2"/>
      <c r="I66" s="2" t="s">
        <v>49</v>
      </c>
    </row>
    <row r="67" spans="1:11" ht="12.95" customHeight="1" x14ac:dyDescent="0.15">
      <c r="A67" s="69" t="s">
        <v>65</v>
      </c>
      <c r="B67" s="65" t="s">
        <v>26</v>
      </c>
      <c r="C67" s="52">
        <v>1.9</v>
      </c>
      <c r="D67" s="53">
        <v>490</v>
      </c>
      <c r="E67" s="54">
        <f>ROUND(C67*D67,-1)</f>
        <v>930</v>
      </c>
      <c r="F67" s="54">
        <f>E67/2</f>
        <v>465</v>
      </c>
      <c r="G67" s="70" t="s">
        <v>28</v>
      </c>
      <c r="H67" s="66" t="s">
        <v>39</v>
      </c>
      <c r="I67" s="7" t="s">
        <v>51</v>
      </c>
    </row>
    <row r="68" spans="1:11" ht="12.95" customHeight="1" x14ac:dyDescent="0.15">
      <c r="A68" s="63"/>
      <c r="B68" s="27"/>
      <c r="C68" s="40"/>
      <c r="D68" s="2"/>
      <c r="E68" s="2"/>
      <c r="F68" s="2"/>
      <c r="G68" s="29"/>
      <c r="H68" s="2"/>
      <c r="I68" s="2"/>
    </row>
    <row r="69" spans="1:11" ht="12.95" customHeight="1" x14ac:dyDescent="0.15">
      <c r="A69" s="69" t="s">
        <v>15</v>
      </c>
      <c r="B69" s="26"/>
      <c r="C69" s="42"/>
      <c r="D69" s="8"/>
      <c r="E69" s="47"/>
      <c r="F69" s="47">
        <f>SUM(F55:F68)</f>
        <v>5305</v>
      </c>
      <c r="G69" s="26"/>
      <c r="H69" s="4"/>
      <c r="I69" s="7"/>
      <c r="K69" s="25">
        <f>SUM(C47:C69)</f>
        <v>13.320000000000002</v>
      </c>
    </row>
    <row r="70" spans="1:11" ht="15" customHeight="1" x14ac:dyDescent="0.15">
      <c r="A70" s="9" t="s">
        <v>11</v>
      </c>
      <c r="B70" s="10"/>
      <c r="C70" s="10"/>
      <c r="D70" s="10"/>
      <c r="E70" s="10" t="s">
        <v>54</v>
      </c>
      <c r="F70" s="10"/>
      <c r="G70" s="10"/>
      <c r="H70" s="10"/>
      <c r="I70" s="11"/>
    </row>
    <row r="71" spans="1:11" ht="15" customHeight="1" x14ac:dyDescent="0.15">
      <c r="A71" s="12" t="s">
        <v>68</v>
      </c>
      <c r="B71" s="13"/>
      <c r="C71" s="13"/>
      <c r="D71" s="13"/>
      <c r="E71" s="13" t="s">
        <v>43</v>
      </c>
      <c r="F71" s="13"/>
      <c r="G71" s="13"/>
      <c r="H71" s="13"/>
      <c r="I71" s="14"/>
    </row>
    <row r="72" spans="1:11" ht="15" customHeight="1" x14ac:dyDescent="0.15">
      <c r="A72" s="12" t="s">
        <v>12</v>
      </c>
      <c r="B72" s="13"/>
      <c r="C72" s="13"/>
      <c r="D72" s="13"/>
      <c r="E72" s="13" t="s">
        <v>44</v>
      </c>
      <c r="F72" s="13"/>
      <c r="G72" s="13"/>
      <c r="H72" s="13"/>
      <c r="I72" s="14"/>
    </row>
    <row r="73" spans="1:11" ht="15" customHeight="1" x14ac:dyDescent="0.15">
      <c r="A73" s="12" t="s">
        <v>37</v>
      </c>
      <c r="B73" s="13"/>
      <c r="C73" s="13"/>
      <c r="D73" s="13"/>
      <c r="E73" s="15" t="s">
        <v>45</v>
      </c>
      <c r="F73" s="15"/>
      <c r="G73" s="13"/>
      <c r="H73" s="13"/>
      <c r="I73" s="14"/>
    </row>
    <row r="74" spans="1:11" ht="15" customHeight="1" x14ac:dyDescent="0.15">
      <c r="A74" s="12" t="s">
        <v>38</v>
      </c>
      <c r="B74" s="13"/>
      <c r="C74" s="13"/>
      <c r="D74" s="13"/>
      <c r="E74" s="15" t="s">
        <v>46</v>
      </c>
      <c r="F74" s="15"/>
      <c r="G74" s="13"/>
      <c r="H74" s="13"/>
      <c r="I74" s="14"/>
    </row>
    <row r="75" spans="1:11" ht="15" customHeight="1" x14ac:dyDescent="0.15">
      <c r="A75" s="12"/>
      <c r="B75" s="13"/>
      <c r="C75" s="13"/>
      <c r="D75" s="13"/>
      <c r="E75" s="13" t="s">
        <v>1</v>
      </c>
      <c r="F75" s="15"/>
      <c r="G75" s="13"/>
      <c r="H75" s="13"/>
      <c r="I75" s="14"/>
    </row>
    <row r="76" spans="1:11" ht="15" customHeight="1" x14ac:dyDescent="0.15">
      <c r="A76" s="16"/>
      <c r="B76" s="17"/>
      <c r="C76" s="17"/>
      <c r="D76" s="17"/>
      <c r="E76" s="58" t="s">
        <v>55</v>
      </c>
      <c r="F76" s="58"/>
      <c r="G76" s="17"/>
      <c r="H76" s="17"/>
      <c r="I76" s="18"/>
    </row>
    <row r="77" spans="1:11" ht="20.100000000000001" customHeight="1" x14ac:dyDescent="0.15">
      <c r="A77" s="1" t="s">
        <v>14</v>
      </c>
    </row>
  </sheetData>
  <mergeCells count="14">
    <mergeCell ref="A2:I2"/>
    <mergeCell ref="A5:A6"/>
    <mergeCell ref="B5:B6"/>
    <mergeCell ref="D5:F5"/>
    <mergeCell ref="G5:G6"/>
    <mergeCell ref="H5:H6"/>
    <mergeCell ref="I5:I6"/>
    <mergeCell ref="A41:I41"/>
    <mergeCell ref="A44:A45"/>
    <mergeCell ref="B44:B45"/>
    <mergeCell ref="D44:F44"/>
    <mergeCell ref="G44:G45"/>
    <mergeCell ref="H44:H45"/>
    <mergeCell ref="I44:I45"/>
  </mergeCells>
  <phoneticPr fontId="2"/>
  <printOptions horizontalCentered="1" verticalCentered="1"/>
  <pageMargins left="0.19685039370078741" right="0.19685039370078741" top="0.59055118110236227" bottom="0.59055118110236227"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7"/>
  <sheetViews>
    <sheetView view="pageBreakPreview" zoomScaleNormal="100" workbookViewId="0">
      <selection activeCell="A42" sqref="A42"/>
    </sheetView>
  </sheetViews>
  <sheetFormatPr defaultRowHeight="12.75" x14ac:dyDescent="0.15"/>
  <cols>
    <col min="1" max="1" width="20.625" style="1" customWidth="1"/>
    <col min="2" max="2" width="32.625" style="1" customWidth="1"/>
    <col min="3" max="3" width="10.625" style="1" customWidth="1"/>
    <col min="4" max="5" width="8.625" style="1" customWidth="1"/>
    <col min="6" max="6" width="25.625" style="1" customWidth="1"/>
    <col min="7" max="7" width="8.625" style="1" customWidth="1"/>
    <col min="8" max="8" width="18.625" style="1" customWidth="1"/>
    <col min="9" max="16384" width="9" style="1"/>
  </cols>
  <sheetData>
    <row r="1" spans="1:8" ht="20.25" customHeight="1" x14ac:dyDescent="0.15">
      <c r="A1" s="1" t="s">
        <v>58</v>
      </c>
    </row>
    <row r="2" spans="1:8" ht="20.100000000000001" customHeight="1" x14ac:dyDescent="0.15">
      <c r="A2" s="74" t="s">
        <v>71</v>
      </c>
      <c r="B2" s="82"/>
      <c r="C2" s="82"/>
      <c r="D2" s="82"/>
      <c r="E2" s="82"/>
      <c r="F2" s="82"/>
      <c r="G2" s="82"/>
      <c r="H2" s="82"/>
    </row>
    <row r="3" spans="1:8" ht="20.100000000000001" customHeight="1" x14ac:dyDescent="0.25">
      <c r="A3" s="19"/>
      <c r="F3" s="20" t="s">
        <v>52</v>
      </c>
    </row>
    <row r="4" spans="1:8" ht="9.9499999999999993" customHeight="1" x14ac:dyDescent="0.15"/>
    <row r="5" spans="1:8" ht="15" customHeight="1" x14ac:dyDescent="0.15">
      <c r="A5" s="75" t="s">
        <v>18</v>
      </c>
      <c r="B5" s="75" t="s">
        <v>19</v>
      </c>
      <c r="C5" s="3" t="s">
        <v>2</v>
      </c>
      <c r="D5" s="83" t="s">
        <v>4</v>
      </c>
      <c r="E5" s="84"/>
      <c r="F5" s="75" t="s">
        <v>7</v>
      </c>
      <c r="G5" s="80" t="s">
        <v>32</v>
      </c>
      <c r="H5" s="75" t="s">
        <v>8</v>
      </c>
    </row>
    <row r="6" spans="1:8" ht="15" customHeight="1" x14ac:dyDescent="0.15">
      <c r="A6" s="76"/>
      <c r="B6" s="76"/>
      <c r="C6" s="4" t="s">
        <v>3</v>
      </c>
      <c r="D6" s="5" t="s">
        <v>5</v>
      </c>
      <c r="E6" s="5" t="s">
        <v>6</v>
      </c>
      <c r="F6" s="76"/>
      <c r="G6" s="81"/>
      <c r="H6" s="76"/>
    </row>
    <row r="7" spans="1:8" ht="12.95" customHeight="1" x14ac:dyDescent="0.15">
      <c r="A7" s="32"/>
      <c r="B7" s="27"/>
      <c r="C7" s="6" t="s">
        <v>0</v>
      </c>
      <c r="D7" s="6" t="s">
        <v>9</v>
      </c>
      <c r="E7" s="6" t="s">
        <v>9</v>
      </c>
      <c r="F7" s="30"/>
      <c r="G7" s="2"/>
      <c r="H7" s="2"/>
    </row>
    <row r="8" spans="1:8" ht="12.95" customHeight="1" x14ac:dyDescent="0.15">
      <c r="A8" s="33"/>
      <c r="B8" s="26"/>
      <c r="C8" s="22"/>
      <c r="D8" s="8"/>
      <c r="E8" s="8"/>
      <c r="F8" s="28"/>
      <c r="G8" s="4"/>
      <c r="H8" s="7"/>
    </row>
    <row r="9" spans="1:8" ht="12.95" customHeight="1" x14ac:dyDescent="0.15">
      <c r="A9" s="34"/>
      <c r="B9" s="37"/>
      <c r="C9" s="43"/>
      <c r="D9" s="44"/>
      <c r="E9" s="44"/>
      <c r="F9" s="45"/>
      <c r="G9" s="44"/>
      <c r="H9" s="2"/>
    </row>
    <row r="10" spans="1:8" ht="12.95" customHeight="1" x14ac:dyDescent="0.15">
      <c r="A10" s="33"/>
      <c r="B10" s="38"/>
      <c r="C10" s="46"/>
      <c r="D10" s="47"/>
      <c r="E10" s="47"/>
      <c r="F10" s="33"/>
      <c r="G10" s="48"/>
      <c r="H10" s="7"/>
    </row>
    <row r="11" spans="1:8" ht="12.95" customHeight="1" x14ac:dyDescent="0.15">
      <c r="A11" s="34"/>
      <c r="B11" s="37"/>
      <c r="C11" s="43"/>
      <c r="D11" s="44"/>
      <c r="E11" s="44"/>
      <c r="F11" s="45"/>
      <c r="G11" s="44"/>
      <c r="H11" s="2"/>
    </row>
    <row r="12" spans="1:8" ht="12.95" customHeight="1" x14ac:dyDescent="0.15">
      <c r="A12" s="33"/>
      <c r="B12" s="38"/>
      <c r="C12" s="46"/>
      <c r="D12" s="47"/>
      <c r="E12" s="47"/>
      <c r="F12" s="33"/>
      <c r="G12" s="48"/>
      <c r="H12" s="7"/>
    </row>
    <row r="13" spans="1:8" ht="12.95" customHeight="1" x14ac:dyDescent="0.15">
      <c r="A13" s="34"/>
      <c r="B13" s="37"/>
      <c r="C13" s="43"/>
      <c r="D13" s="44"/>
      <c r="E13" s="44"/>
      <c r="F13" s="45"/>
      <c r="G13" s="44"/>
      <c r="H13" s="23"/>
    </row>
    <row r="14" spans="1:8" ht="12.95" customHeight="1" x14ac:dyDescent="0.15">
      <c r="A14" s="33"/>
      <c r="B14" s="38"/>
      <c r="C14" s="46"/>
      <c r="D14" s="47"/>
      <c r="E14" s="47"/>
      <c r="F14" s="33"/>
      <c r="G14" s="48"/>
      <c r="H14" s="24"/>
    </row>
    <row r="15" spans="1:8" ht="12.95" customHeight="1" x14ac:dyDescent="0.15">
      <c r="A15" s="34"/>
      <c r="B15" s="37"/>
      <c r="C15" s="43"/>
      <c r="D15" s="44"/>
      <c r="E15" s="44"/>
      <c r="F15" s="45"/>
      <c r="G15" s="44"/>
      <c r="H15" s="55"/>
    </row>
    <row r="16" spans="1:8" ht="12.95" customHeight="1" x14ac:dyDescent="0.15">
      <c r="A16" s="33"/>
      <c r="B16" s="38"/>
      <c r="C16" s="46"/>
      <c r="D16" s="47"/>
      <c r="E16" s="47"/>
      <c r="F16" s="33"/>
      <c r="G16" s="48"/>
      <c r="H16" s="57"/>
    </row>
    <row r="17" spans="1:10" ht="12.95" customHeight="1" x14ac:dyDescent="0.15">
      <c r="A17" s="34"/>
      <c r="B17" s="37"/>
      <c r="C17" s="43"/>
      <c r="D17" s="44"/>
      <c r="E17" s="44"/>
      <c r="F17" s="37"/>
      <c r="G17" s="44"/>
      <c r="H17" s="2"/>
    </row>
    <row r="18" spans="1:10" ht="12.95" customHeight="1" x14ac:dyDescent="0.15">
      <c r="A18" s="36"/>
      <c r="B18" s="38"/>
      <c r="C18" s="46"/>
      <c r="D18" s="47"/>
      <c r="E18" s="47"/>
      <c r="F18" s="33"/>
      <c r="G18" s="48"/>
      <c r="H18" s="7"/>
    </row>
    <row r="19" spans="1:10" ht="12.95" customHeight="1" x14ac:dyDescent="0.15">
      <c r="A19" s="34"/>
      <c r="B19" s="37"/>
      <c r="C19" s="43"/>
      <c r="D19" s="44"/>
      <c r="E19" s="44"/>
      <c r="F19" s="37"/>
      <c r="G19" s="44"/>
      <c r="H19" s="2"/>
    </row>
    <row r="20" spans="1:10" ht="12.95" customHeight="1" x14ac:dyDescent="0.15">
      <c r="A20" s="33"/>
      <c r="B20" s="38"/>
      <c r="C20" s="46"/>
      <c r="D20" s="49"/>
      <c r="E20" s="49"/>
      <c r="F20" s="36"/>
      <c r="G20" s="48"/>
      <c r="H20" s="7"/>
    </row>
    <row r="21" spans="1:10" ht="12.95" customHeight="1" x14ac:dyDescent="0.15">
      <c r="A21" s="34"/>
      <c r="B21" s="37"/>
      <c r="C21" s="50"/>
      <c r="D21" s="51"/>
      <c r="E21" s="51"/>
      <c r="F21" s="35"/>
      <c r="G21" s="44"/>
      <c r="H21" s="21"/>
    </row>
    <row r="22" spans="1:10" ht="12.95" customHeight="1" x14ac:dyDescent="0.15">
      <c r="A22" s="35"/>
      <c r="B22" s="38"/>
      <c r="C22" s="52"/>
      <c r="D22" s="53"/>
      <c r="E22" s="54"/>
      <c r="F22" s="33"/>
      <c r="G22" s="48"/>
      <c r="H22" s="21"/>
    </row>
    <row r="23" spans="1:10" ht="12.95" customHeight="1" x14ac:dyDescent="0.15">
      <c r="A23" s="34"/>
      <c r="B23" s="37"/>
      <c r="C23" s="43"/>
      <c r="D23" s="44"/>
      <c r="E23" s="44"/>
      <c r="F23" s="37"/>
      <c r="G23" s="56"/>
      <c r="H23" s="2"/>
    </row>
    <row r="24" spans="1:10" ht="12.95" customHeight="1" x14ac:dyDescent="0.15">
      <c r="A24" s="33"/>
      <c r="B24" s="38"/>
      <c r="C24" s="46"/>
      <c r="D24" s="49"/>
      <c r="E24" s="49"/>
      <c r="F24" s="38"/>
      <c r="G24" s="48"/>
      <c r="H24" s="7"/>
    </row>
    <row r="25" spans="1:10" ht="12.95" customHeight="1" x14ac:dyDescent="0.15">
      <c r="A25" s="34"/>
      <c r="B25" s="39"/>
      <c r="C25" s="50"/>
      <c r="D25" s="51"/>
      <c r="E25" s="51"/>
      <c r="F25" s="35"/>
      <c r="G25" s="54"/>
      <c r="H25" s="21"/>
    </row>
    <row r="26" spans="1:10" ht="12.95" customHeight="1" x14ac:dyDescent="0.15">
      <c r="A26" s="33"/>
      <c r="B26" s="38"/>
      <c r="C26" s="52"/>
      <c r="D26" s="53"/>
      <c r="E26" s="54"/>
      <c r="F26" s="33"/>
      <c r="G26" s="48"/>
      <c r="H26" s="57"/>
    </row>
    <row r="27" spans="1:10" ht="12.95" customHeight="1" x14ac:dyDescent="0.15">
      <c r="A27" s="34"/>
      <c r="B27" s="27"/>
      <c r="C27" s="40"/>
      <c r="D27" s="2"/>
      <c r="E27" s="2"/>
      <c r="F27" s="29"/>
      <c r="G27" s="2"/>
      <c r="H27" s="2"/>
    </row>
    <row r="28" spans="1:10" ht="12.95" customHeight="1" x14ac:dyDescent="0.15">
      <c r="A28" s="33"/>
      <c r="B28" s="26"/>
      <c r="C28" s="41"/>
      <c r="D28" s="7"/>
      <c r="E28" s="7"/>
      <c r="F28" s="31"/>
      <c r="G28" s="4"/>
      <c r="H28" s="7"/>
    </row>
    <row r="29" spans="1:10" ht="12.95" customHeight="1" x14ac:dyDescent="0.15">
      <c r="A29" s="34"/>
      <c r="B29" s="27"/>
      <c r="C29" s="40"/>
      <c r="D29" s="2"/>
      <c r="E29" s="2"/>
      <c r="F29" s="29"/>
      <c r="G29" s="2"/>
      <c r="H29" s="2"/>
    </row>
    <row r="30" spans="1:10" ht="12.95" customHeight="1" x14ac:dyDescent="0.15">
      <c r="A30" s="36"/>
      <c r="B30" s="26"/>
      <c r="C30" s="42"/>
      <c r="D30" s="8"/>
      <c r="E30" s="47"/>
      <c r="F30" s="26"/>
      <c r="G30" s="4"/>
      <c r="H30" s="7"/>
      <c r="J30" s="25">
        <f>SUM(C8:C31)</f>
        <v>0</v>
      </c>
    </row>
    <row r="31" spans="1:10" ht="15" customHeight="1" x14ac:dyDescent="0.15">
      <c r="A31" s="9" t="s">
        <v>11</v>
      </c>
      <c r="B31" s="10"/>
      <c r="C31" s="10"/>
      <c r="D31" s="10"/>
      <c r="E31" s="10" t="s">
        <v>54</v>
      </c>
      <c r="F31" s="10"/>
      <c r="G31" s="10"/>
      <c r="H31" s="11"/>
    </row>
    <row r="32" spans="1:10" ht="15" customHeight="1" x14ac:dyDescent="0.15">
      <c r="A32" s="12" t="s">
        <v>68</v>
      </c>
      <c r="B32" s="13"/>
      <c r="C32" s="13"/>
      <c r="D32" s="13"/>
      <c r="E32" s="13" t="s">
        <v>33</v>
      </c>
      <c r="F32" s="13"/>
      <c r="G32" s="13"/>
      <c r="H32" s="14"/>
    </row>
    <row r="33" spans="1:8" ht="15" customHeight="1" x14ac:dyDescent="0.15">
      <c r="A33" s="12" t="s">
        <v>12</v>
      </c>
      <c r="B33" s="13"/>
      <c r="C33" s="13"/>
      <c r="D33" s="13"/>
      <c r="E33" s="13" t="s">
        <v>34</v>
      </c>
      <c r="F33" s="13"/>
      <c r="G33" s="13"/>
      <c r="H33" s="14"/>
    </row>
    <row r="34" spans="1:8" ht="15" customHeight="1" x14ac:dyDescent="0.15">
      <c r="A34" s="12" t="s">
        <v>37</v>
      </c>
      <c r="B34" s="13"/>
      <c r="C34" s="13"/>
      <c r="D34" s="13"/>
      <c r="E34" s="15" t="s">
        <v>35</v>
      </c>
      <c r="F34" s="13"/>
      <c r="G34" s="13"/>
      <c r="H34" s="14"/>
    </row>
    <row r="35" spans="1:8" ht="15" customHeight="1" x14ac:dyDescent="0.15">
      <c r="A35" s="12" t="s">
        <v>38</v>
      </c>
      <c r="B35" s="13"/>
      <c r="C35" s="13"/>
      <c r="D35" s="13"/>
      <c r="E35" s="15" t="s">
        <v>36</v>
      </c>
      <c r="F35" s="13"/>
      <c r="G35" s="13"/>
      <c r="H35" s="14"/>
    </row>
    <row r="36" spans="1:8" ht="15" customHeight="1" x14ac:dyDescent="0.15">
      <c r="A36" s="12"/>
      <c r="B36" s="13"/>
      <c r="C36" s="13"/>
      <c r="D36" s="13"/>
      <c r="E36" s="13" t="s">
        <v>1</v>
      </c>
      <c r="F36" s="13"/>
      <c r="G36" s="13"/>
      <c r="H36" s="14"/>
    </row>
    <row r="37" spans="1:8" ht="15" customHeight="1" x14ac:dyDescent="0.15">
      <c r="A37" s="16"/>
      <c r="B37" s="17"/>
      <c r="C37" s="17"/>
      <c r="D37" s="17"/>
      <c r="E37" s="58"/>
      <c r="F37" s="17"/>
      <c r="G37" s="17"/>
      <c r="H37" s="18"/>
    </row>
    <row r="38" spans="1:8" ht="20.100000000000001" customHeight="1" x14ac:dyDescent="0.15">
      <c r="A38" s="1" t="s">
        <v>14</v>
      </c>
    </row>
    <row r="40" spans="1:8" ht="20.25" customHeight="1" x14ac:dyDescent="0.15">
      <c r="A40" s="1" t="s">
        <v>58</v>
      </c>
    </row>
    <row r="41" spans="1:8" ht="20.100000000000001" customHeight="1" x14ac:dyDescent="0.15">
      <c r="A41" s="74" t="s">
        <v>72</v>
      </c>
      <c r="B41" s="74"/>
      <c r="C41" s="74"/>
      <c r="D41" s="74"/>
      <c r="E41" s="74"/>
      <c r="F41" s="74"/>
      <c r="G41" s="74"/>
      <c r="H41" s="74"/>
    </row>
    <row r="42" spans="1:8" ht="20.100000000000001" customHeight="1" x14ac:dyDescent="0.25">
      <c r="A42" s="19"/>
      <c r="F42" s="20" t="s">
        <v>16</v>
      </c>
    </row>
    <row r="43" spans="1:8" ht="9.9499999999999993" customHeight="1" x14ac:dyDescent="0.15"/>
    <row r="44" spans="1:8" ht="15" customHeight="1" x14ac:dyDescent="0.15">
      <c r="A44" s="75" t="s">
        <v>18</v>
      </c>
      <c r="B44" s="75" t="s">
        <v>19</v>
      </c>
      <c r="C44" s="3" t="s">
        <v>2</v>
      </c>
      <c r="D44" s="77" t="s">
        <v>4</v>
      </c>
      <c r="E44" s="78"/>
      <c r="F44" s="75" t="s">
        <v>7</v>
      </c>
      <c r="G44" s="80" t="s">
        <v>32</v>
      </c>
      <c r="H44" s="75" t="s">
        <v>8</v>
      </c>
    </row>
    <row r="45" spans="1:8" ht="15" customHeight="1" x14ac:dyDescent="0.15">
      <c r="A45" s="76"/>
      <c r="B45" s="76"/>
      <c r="C45" s="4" t="s">
        <v>3</v>
      </c>
      <c r="D45" s="5" t="s">
        <v>5</v>
      </c>
      <c r="E45" s="5" t="s">
        <v>6</v>
      </c>
      <c r="F45" s="76"/>
      <c r="G45" s="81"/>
      <c r="H45" s="76"/>
    </row>
    <row r="46" spans="1:8" ht="12.95" customHeight="1" x14ac:dyDescent="0.15">
      <c r="A46" s="32"/>
      <c r="B46" s="27"/>
      <c r="C46" s="6" t="s">
        <v>42</v>
      </c>
      <c r="D46" s="6" t="s">
        <v>9</v>
      </c>
      <c r="E46" s="6" t="s">
        <v>9</v>
      </c>
      <c r="F46" s="30"/>
      <c r="G46" s="2"/>
      <c r="H46" s="2"/>
    </row>
    <row r="47" spans="1:8" ht="12.95" customHeight="1" x14ac:dyDescent="0.15">
      <c r="A47" s="62" t="s">
        <v>17</v>
      </c>
      <c r="B47" s="26"/>
      <c r="C47" s="22"/>
      <c r="D47" s="8"/>
      <c r="E47" s="8"/>
      <c r="F47" s="28"/>
      <c r="G47" s="4"/>
      <c r="H47" s="7"/>
    </row>
    <row r="48" spans="1:8" ht="12.95" customHeight="1" x14ac:dyDescent="0.15">
      <c r="A48" s="63"/>
      <c r="B48" s="64" t="s">
        <v>25</v>
      </c>
      <c r="C48" s="43"/>
      <c r="D48" s="44"/>
      <c r="E48" s="44"/>
      <c r="F48" s="67"/>
      <c r="G48" s="68"/>
      <c r="H48" s="2"/>
    </row>
    <row r="49" spans="1:8" ht="12.95" customHeight="1" x14ac:dyDescent="0.15">
      <c r="A49" s="62" t="s">
        <v>20</v>
      </c>
      <c r="B49" s="65" t="s">
        <v>26</v>
      </c>
      <c r="C49" s="59">
        <v>2.6</v>
      </c>
      <c r="D49" s="47"/>
      <c r="E49" s="47"/>
      <c r="F49" s="62" t="s">
        <v>28</v>
      </c>
      <c r="G49" s="66" t="s">
        <v>47</v>
      </c>
      <c r="H49" s="7"/>
    </row>
    <row r="50" spans="1:8" ht="12.95" customHeight="1" x14ac:dyDescent="0.15">
      <c r="A50" s="63"/>
      <c r="B50" s="64" t="s">
        <v>25</v>
      </c>
      <c r="C50" s="43"/>
      <c r="D50" s="44"/>
      <c r="E50" s="44"/>
      <c r="F50" s="67"/>
      <c r="G50" s="68"/>
      <c r="H50" s="23"/>
    </row>
    <row r="51" spans="1:8" ht="12.95" customHeight="1" x14ac:dyDescent="0.15">
      <c r="A51" s="62" t="s">
        <v>21</v>
      </c>
      <c r="B51" s="65" t="s">
        <v>26</v>
      </c>
      <c r="C51" s="59">
        <v>2.2000000000000002</v>
      </c>
      <c r="D51" s="47"/>
      <c r="E51" s="47"/>
      <c r="F51" s="62" t="s">
        <v>28</v>
      </c>
      <c r="G51" s="66" t="s">
        <v>48</v>
      </c>
      <c r="H51" s="24"/>
    </row>
    <row r="52" spans="1:8" ht="12.95" customHeight="1" x14ac:dyDescent="0.15">
      <c r="A52" s="63"/>
      <c r="B52" s="64"/>
      <c r="C52" s="60"/>
      <c r="D52" s="44"/>
      <c r="E52" s="44"/>
      <c r="F52" s="67"/>
      <c r="G52" s="68"/>
      <c r="H52" s="2"/>
    </row>
    <row r="53" spans="1:8" ht="12.95" customHeight="1" x14ac:dyDescent="0.15">
      <c r="A53" s="62" t="s">
        <v>22</v>
      </c>
      <c r="B53" s="65" t="s">
        <v>27</v>
      </c>
      <c r="C53" s="59">
        <v>0.5</v>
      </c>
      <c r="D53" s="47"/>
      <c r="E53" s="47"/>
      <c r="F53" s="62" t="s">
        <v>28</v>
      </c>
      <c r="G53" s="66" t="s">
        <v>48</v>
      </c>
      <c r="H53" s="7" t="s">
        <v>13</v>
      </c>
    </row>
    <row r="54" spans="1:8" ht="12.95" customHeight="1" x14ac:dyDescent="0.15">
      <c r="A54" s="63"/>
      <c r="B54" s="64"/>
      <c r="C54" s="60"/>
      <c r="D54" s="44"/>
      <c r="E54" s="44"/>
      <c r="F54" s="64"/>
      <c r="G54" s="68"/>
      <c r="H54" s="2"/>
    </row>
    <row r="55" spans="1:8" ht="12.95" customHeight="1" x14ac:dyDescent="0.15">
      <c r="A55" s="69" t="s">
        <v>10</v>
      </c>
      <c r="B55" s="65"/>
      <c r="C55" s="59">
        <f>SUM(C48:C53)</f>
        <v>5.3000000000000007</v>
      </c>
      <c r="D55" s="47">
        <v>1720</v>
      </c>
      <c r="E55" s="47">
        <f>ROUND(C55*D55,-1)</f>
        <v>9120</v>
      </c>
      <c r="F55" s="62" t="s">
        <v>29</v>
      </c>
      <c r="G55" s="66"/>
      <c r="H55" s="7"/>
    </row>
    <row r="56" spans="1:8" ht="12.95" customHeight="1" x14ac:dyDescent="0.15">
      <c r="A56" s="63"/>
      <c r="B56" s="64"/>
      <c r="C56" s="43"/>
      <c r="D56" s="44"/>
      <c r="E56" s="44"/>
      <c r="F56" s="64"/>
      <c r="G56" s="68"/>
      <c r="H56" s="2"/>
    </row>
    <row r="57" spans="1:8" ht="12.95" customHeight="1" x14ac:dyDescent="0.15">
      <c r="A57" s="62"/>
      <c r="B57" s="65"/>
      <c r="C57" s="46"/>
      <c r="D57" s="49"/>
      <c r="E57" s="49"/>
      <c r="F57" s="69"/>
      <c r="G57" s="66"/>
      <c r="H57" s="7"/>
    </row>
    <row r="58" spans="1:8" ht="12.95" customHeight="1" x14ac:dyDescent="0.15">
      <c r="A58" s="63"/>
      <c r="B58" s="64" t="s">
        <v>25</v>
      </c>
      <c r="C58" s="50"/>
      <c r="D58" s="51"/>
      <c r="E58" s="51"/>
      <c r="F58" s="70" t="s">
        <v>30</v>
      </c>
      <c r="G58" s="68"/>
      <c r="H58" s="21"/>
    </row>
    <row r="59" spans="1:8" ht="12.95" customHeight="1" x14ac:dyDescent="0.15">
      <c r="A59" s="70" t="s">
        <v>23</v>
      </c>
      <c r="B59" s="65" t="s">
        <v>26</v>
      </c>
      <c r="C59" s="52">
        <v>0.56999999999999995</v>
      </c>
      <c r="D59" s="53">
        <v>1070</v>
      </c>
      <c r="E59" s="54">
        <f>ROUND(C59*D59,-1)</f>
        <v>610</v>
      </c>
      <c r="F59" s="62" t="s">
        <v>29</v>
      </c>
      <c r="G59" s="66" t="s">
        <v>39</v>
      </c>
      <c r="H59" s="21"/>
    </row>
    <row r="60" spans="1:8" ht="12.95" customHeight="1" x14ac:dyDescent="0.15">
      <c r="A60" s="63"/>
      <c r="B60" s="64"/>
      <c r="C60" s="43"/>
      <c r="D60" s="44"/>
      <c r="E60" s="44"/>
      <c r="F60" s="64"/>
      <c r="G60" s="71"/>
      <c r="H60" s="2"/>
    </row>
    <row r="61" spans="1:8" ht="12.95" customHeight="1" x14ac:dyDescent="0.15">
      <c r="A61" s="62"/>
      <c r="B61" s="65"/>
      <c r="C61" s="46"/>
      <c r="D61" s="49"/>
      <c r="E61" s="49"/>
      <c r="F61" s="65"/>
      <c r="G61" s="66"/>
      <c r="H61" s="7"/>
    </row>
    <row r="62" spans="1:8" ht="12.95" customHeight="1" x14ac:dyDescent="0.15">
      <c r="A62" s="63"/>
      <c r="B62" s="72"/>
      <c r="C62" s="50"/>
      <c r="D62" s="51"/>
      <c r="E62" s="51"/>
      <c r="F62" s="70" t="s">
        <v>31</v>
      </c>
      <c r="G62" s="73"/>
      <c r="H62" s="21"/>
    </row>
    <row r="63" spans="1:8" ht="12.95" customHeight="1" x14ac:dyDescent="0.15">
      <c r="A63" s="62" t="s">
        <v>24</v>
      </c>
      <c r="B63" s="65" t="s">
        <v>27</v>
      </c>
      <c r="C63" s="52">
        <v>0.25</v>
      </c>
      <c r="D63" s="53">
        <v>1720</v>
      </c>
      <c r="E63" s="54">
        <f>ROUND(C63*D63,-1)</f>
        <v>430</v>
      </c>
      <c r="F63" s="62" t="s">
        <v>29</v>
      </c>
      <c r="G63" s="66" t="s">
        <v>39</v>
      </c>
      <c r="H63" s="7" t="s">
        <v>13</v>
      </c>
    </row>
    <row r="64" spans="1:8" ht="12.95" customHeight="1" x14ac:dyDescent="0.15">
      <c r="A64" s="70"/>
      <c r="B64" s="72"/>
      <c r="C64" s="60"/>
      <c r="D64" s="61"/>
      <c r="E64" s="56"/>
      <c r="F64" s="70"/>
      <c r="G64" s="73"/>
      <c r="H64" s="21"/>
    </row>
    <row r="65" spans="1:10" ht="12.95" customHeight="1" x14ac:dyDescent="0.15">
      <c r="A65" s="70"/>
      <c r="B65" s="72"/>
      <c r="C65" s="52"/>
      <c r="D65" s="53"/>
      <c r="E65" s="54"/>
      <c r="F65" s="70"/>
      <c r="G65" s="73"/>
      <c r="H65" s="21"/>
    </row>
    <row r="66" spans="1:10" ht="12.95" customHeight="1" x14ac:dyDescent="0.15">
      <c r="A66" s="63"/>
      <c r="B66" s="64" t="s">
        <v>25</v>
      </c>
      <c r="C66" s="40"/>
      <c r="D66" s="2"/>
      <c r="E66" s="2"/>
      <c r="F66" s="63" t="s">
        <v>28</v>
      </c>
      <c r="G66" s="2"/>
      <c r="H66" s="2" t="s">
        <v>49</v>
      </c>
    </row>
    <row r="67" spans="1:10" ht="12.95" customHeight="1" x14ac:dyDescent="0.15">
      <c r="A67" s="62" t="s">
        <v>53</v>
      </c>
      <c r="B67" s="65" t="s">
        <v>26</v>
      </c>
      <c r="C67" s="52">
        <v>1.9</v>
      </c>
      <c r="D67" s="53">
        <v>490</v>
      </c>
      <c r="E67" s="54">
        <f>ROUND(C67*D67,-1)</f>
        <v>930</v>
      </c>
      <c r="F67" s="62" t="s">
        <v>29</v>
      </c>
      <c r="G67" s="66" t="s">
        <v>39</v>
      </c>
      <c r="H67" s="7" t="s">
        <v>51</v>
      </c>
    </row>
    <row r="68" spans="1:10" ht="12.95" customHeight="1" x14ac:dyDescent="0.15">
      <c r="A68" s="63"/>
      <c r="B68" s="27"/>
      <c r="C68" s="40"/>
      <c r="D68" s="2"/>
      <c r="E68" s="2"/>
      <c r="F68" s="29"/>
      <c r="G68" s="2"/>
      <c r="H68" s="2"/>
    </row>
    <row r="69" spans="1:10" ht="12.95" customHeight="1" x14ac:dyDescent="0.15">
      <c r="A69" s="69" t="s">
        <v>15</v>
      </c>
      <c r="B69" s="26"/>
      <c r="C69" s="42"/>
      <c r="D69" s="8"/>
      <c r="E69" s="47">
        <f>SUM(E55:E68)</f>
        <v>11090</v>
      </c>
      <c r="F69" s="26"/>
      <c r="G69" s="4"/>
      <c r="H69" s="7"/>
      <c r="J69" s="25">
        <f>SUM(C47:C69)</f>
        <v>13.320000000000002</v>
      </c>
    </row>
    <row r="70" spans="1:10" ht="15" customHeight="1" x14ac:dyDescent="0.15">
      <c r="A70" s="9" t="s">
        <v>11</v>
      </c>
      <c r="B70" s="10"/>
      <c r="C70" s="10"/>
      <c r="D70" s="10"/>
      <c r="E70" s="10" t="s">
        <v>54</v>
      </c>
      <c r="F70" s="10"/>
      <c r="G70" s="10"/>
      <c r="H70" s="11"/>
    </row>
    <row r="71" spans="1:10" ht="15" customHeight="1" x14ac:dyDescent="0.15">
      <c r="A71" s="12" t="s">
        <v>68</v>
      </c>
      <c r="B71" s="13"/>
      <c r="C71" s="13"/>
      <c r="D71" s="13"/>
      <c r="E71" s="13" t="s">
        <v>33</v>
      </c>
      <c r="F71" s="13"/>
      <c r="G71" s="13"/>
      <c r="H71" s="14"/>
    </row>
    <row r="72" spans="1:10" ht="15" customHeight="1" x14ac:dyDescent="0.15">
      <c r="A72" s="12" t="s">
        <v>12</v>
      </c>
      <c r="B72" s="13"/>
      <c r="C72" s="13"/>
      <c r="D72" s="13"/>
      <c r="E72" s="13" t="s">
        <v>34</v>
      </c>
      <c r="F72" s="13"/>
      <c r="G72" s="13"/>
      <c r="H72" s="14"/>
    </row>
    <row r="73" spans="1:10" ht="15" customHeight="1" x14ac:dyDescent="0.15">
      <c r="A73" s="12" t="s">
        <v>37</v>
      </c>
      <c r="B73" s="13"/>
      <c r="C73" s="13"/>
      <c r="D73" s="13"/>
      <c r="E73" s="15" t="s">
        <v>35</v>
      </c>
      <c r="F73" s="13"/>
      <c r="G73" s="13"/>
      <c r="H73" s="14"/>
    </row>
    <row r="74" spans="1:10" ht="15" customHeight="1" x14ac:dyDescent="0.15">
      <c r="A74" s="12" t="s">
        <v>38</v>
      </c>
      <c r="B74" s="13"/>
      <c r="C74" s="13"/>
      <c r="D74" s="13"/>
      <c r="E74" s="15" t="s">
        <v>36</v>
      </c>
      <c r="F74" s="13"/>
      <c r="G74" s="13"/>
      <c r="H74" s="14"/>
    </row>
    <row r="75" spans="1:10" ht="15" customHeight="1" x14ac:dyDescent="0.15">
      <c r="A75" s="12"/>
      <c r="B75" s="13"/>
      <c r="C75" s="13"/>
      <c r="D75" s="13"/>
      <c r="E75" s="13" t="s">
        <v>1</v>
      </c>
      <c r="F75" s="13"/>
      <c r="G75" s="13"/>
      <c r="H75" s="14"/>
    </row>
    <row r="76" spans="1:10" ht="15" customHeight="1" x14ac:dyDescent="0.15">
      <c r="A76" s="16"/>
      <c r="B76" s="17"/>
      <c r="C76" s="17"/>
      <c r="D76" s="17"/>
      <c r="E76" s="58"/>
      <c r="F76" s="17"/>
      <c r="G76" s="17"/>
      <c r="H76" s="18"/>
    </row>
    <row r="77" spans="1:10" ht="20.100000000000001" customHeight="1" x14ac:dyDescent="0.15">
      <c r="A77" s="1" t="s">
        <v>14</v>
      </c>
    </row>
  </sheetData>
  <mergeCells count="14">
    <mergeCell ref="A2:H2"/>
    <mergeCell ref="A5:A6"/>
    <mergeCell ref="B5:B6"/>
    <mergeCell ref="D5:E5"/>
    <mergeCell ref="F5:F6"/>
    <mergeCell ref="G5:G6"/>
    <mergeCell ref="H5:H6"/>
    <mergeCell ref="A41:H41"/>
    <mergeCell ref="A44:A45"/>
    <mergeCell ref="B44:B45"/>
    <mergeCell ref="D44:E44"/>
    <mergeCell ref="F44:F45"/>
    <mergeCell ref="G44:G45"/>
    <mergeCell ref="H44:H45"/>
  </mergeCells>
  <phoneticPr fontId="2"/>
  <printOptions horizontalCentered="1" verticalCentered="1"/>
  <pageMargins left="0.2" right="0.19" top="0.59055118110236227" bottom="0.59055118110236227"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7"/>
  <sheetViews>
    <sheetView tabSelected="1" workbookViewId="0">
      <selection activeCell="A42" sqref="A42"/>
    </sheetView>
  </sheetViews>
  <sheetFormatPr defaultRowHeight="12.75" x14ac:dyDescent="0.15"/>
  <cols>
    <col min="1" max="1" width="20.625" style="1" customWidth="1"/>
    <col min="2" max="2" width="32.625" style="1" customWidth="1"/>
    <col min="3" max="3" width="10.625" style="1" customWidth="1"/>
    <col min="4" max="5" width="8.625" style="1" customWidth="1"/>
    <col min="6" max="6" width="25.625" style="1" customWidth="1"/>
    <col min="7" max="7" width="8.625" style="1" customWidth="1"/>
    <col min="8" max="8" width="18.625" style="1" customWidth="1"/>
    <col min="9" max="16384" width="9" style="1"/>
  </cols>
  <sheetData>
    <row r="1" spans="1:8" ht="20.25" customHeight="1" x14ac:dyDescent="0.15">
      <c r="A1" s="1" t="s">
        <v>58</v>
      </c>
    </row>
    <row r="2" spans="1:8" ht="20.100000000000001" customHeight="1" x14ac:dyDescent="0.15">
      <c r="A2" s="74" t="s">
        <v>71</v>
      </c>
      <c r="B2" s="82"/>
      <c r="C2" s="82"/>
      <c r="D2" s="82"/>
      <c r="E2" s="82"/>
      <c r="F2" s="82"/>
      <c r="G2" s="82"/>
      <c r="H2" s="82"/>
    </row>
    <row r="3" spans="1:8" ht="20.100000000000001" customHeight="1" x14ac:dyDescent="0.25">
      <c r="A3" s="19"/>
      <c r="F3" s="20" t="s">
        <v>59</v>
      </c>
    </row>
    <row r="4" spans="1:8" ht="9.9499999999999993" customHeight="1" x14ac:dyDescent="0.15"/>
    <row r="5" spans="1:8" ht="15" customHeight="1" x14ac:dyDescent="0.15">
      <c r="A5" s="75" t="s">
        <v>18</v>
      </c>
      <c r="B5" s="75" t="s">
        <v>19</v>
      </c>
      <c r="C5" s="3" t="s">
        <v>2</v>
      </c>
      <c r="D5" s="83" t="s">
        <v>4</v>
      </c>
      <c r="E5" s="84"/>
      <c r="F5" s="75" t="s">
        <v>7</v>
      </c>
      <c r="G5" s="80" t="s">
        <v>32</v>
      </c>
      <c r="H5" s="75" t="s">
        <v>8</v>
      </c>
    </row>
    <row r="6" spans="1:8" ht="15" customHeight="1" x14ac:dyDescent="0.15">
      <c r="A6" s="76"/>
      <c r="B6" s="76"/>
      <c r="C6" s="4" t="s">
        <v>3</v>
      </c>
      <c r="D6" s="5" t="s">
        <v>5</v>
      </c>
      <c r="E6" s="5" t="s">
        <v>6</v>
      </c>
      <c r="F6" s="76"/>
      <c r="G6" s="81"/>
      <c r="H6" s="76"/>
    </row>
    <row r="7" spans="1:8" ht="12.95" customHeight="1" x14ac:dyDescent="0.15">
      <c r="A7" s="32"/>
      <c r="B7" s="27"/>
      <c r="C7" s="6" t="s">
        <v>60</v>
      </c>
      <c r="D7" s="6" t="s">
        <v>9</v>
      </c>
      <c r="E7" s="6" t="s">
        <v>9</v>
      </c>
      <c r="F7" s="30"/>
      <c r="G7" s="2"/>
      <c r="H7" s="2"/>
    </row>
    <row r="8" spans="1:8" ht="12.95" customHeight="1" x14ac:dyDescent="0.15">
      <c r="A8" s="33"/>
      <c r="B8" s="26"/>
      <c r="C8" s="22"/>
      <c r="D8" s="8"/>
      <c r="E8" s="8"/>
      <c r="F8" s="28"/>
      <c r="G8" s="4"/>
      <c r="H8" s="7"/>
    </row>
    <row r="9" spans="1:8" ht="12.95" customHeight="1" x14ac:dyDescent="0.15">
      <c r="A9" s="34"/>
      <c r="B9" s="37"/>
      <c r="C9" s="43"/>
      <c r="D9" s="44"/>
      <c r="E9" s="44"/>
      <c r="F9" s="45"/>
      <c r="G9" s="44"/>
      <c r="H9" s="2"/>
    </row>
    <row r="10" spans="1:8" ht="12.95" customHeight="1" x14ac:dyDescent="0.15">
      <c r="A10" s="33"/>
      <c r="B10" s="38"/>
      <c r="C10" s="46"/>
      <c r="D10" s="47"/>
      <c r="E10" s="47"/>
      <c r="F10" s="33"/>
      <c r="G10" s="48"/>
      <c r="H10" s="7"/>
    </row>
    <row r="11" spans="1:8" ht="12.95" customHeight="1" x14ac:dyDescent="0.15">
      <c r="A11" s="34"/>
      <c r="B11" s="37"/>
      <c r="C11" s="43"/>
      <c r="D11" s="44"/>
      <c r="E11" s="44"/>
      <c r="F11" s="45"/>
      <c r="G11" s="44"/>
      <c r="H11" s="2"/>
    </row>
    <row r="12" spans="1:8" ht="12.95" customHeight="1" x14ac:dyDescent="0.15">
      <c r="A12" s="33"/>
      <c r="B12" s="38"/>
      <c r="C12" s="46"/>
      <c r="D12" s="47"/>
      <c r="E12" s="47"/>
      <c r="F12" s="33"/>
      <c r="G12" s="48"/>
      <c r="H12" s="7"/>
    </row>
    <row r="13" spans="1:8" ht="12.95" customHeight="1" x14ac:dyDescent="0.15">
      <c r="A13" s="34"/>
      <c r="B13" s="37"/>
      <c r="C13" s="43"/>
      <c r="D13" s="44"/>
      <c r="E13" s="44"/>
      <c r="F13" s="45"/>
      <c r="G13" s="44"/>
      <c r="H13" s="23"/>
    </row>
    <row r="14" spans="1:8" ht="12.95" customHeight="1" x14ac:dyDescent="0.15">
      <c r="A14" s="33"/>
      <c r="B14" s="38"/>
      <c r="C14" s="46"/>
      <c r="D14" s="47"/>
      <c r="E14" s="47"/>
      <c r="F14" s="33"/>
      <c r="G14" s="48"/>
      <c r="H14" s="24"/>
    </row>
    <row r="15" spans="1:8" ht="12.95" customHeight="1" x14ac:dyDescent="0.15">
      <c r="A15" s="34"/>
      <c r="B15" s="37"/>
      <c r="C15" s="43"/>
      <c r="D15" s="44"/>
      <c r="E15" s="44"/>
      <c r="F15" s="45"/>
      <c r="G15" s="44"/>
      <c r="H15" s="55"/>
    </row>
    <row r="16" spans="1:8" ht="12.95" customHeight="1" x14ac:dyDescent="0.15">
      <c r="A16" s="33"/>
      <c r="B16" s="38"/>
      <c r="C16" s="46"/>
      <c r="D16" s="47"/>
      <c r="E16" s="47"/>
      <c r="F16" s="33"/>
      <c r="G16" s="48"/>
      <c r="H16" s="57"/>
    </row>
    <row r="17" spans="1:10" ht="12.95" customHeight="1" x14ac:dyDescent="0.15">
      <c r="A17" s="34"/>
      <c r="B17" s="37"/>
      <c r="C17" s="43"/>
      <c r="D17" s="44"/>
      <c r="E17" s="44"/>
      <c r="F17" s="37"/>
      <c r="G17" s="44"/>
      <c r="H17" s="2"/>
    </row>
    <row r="18" spans="1:10" ht="12.95" customHeight="1" x14ac:dyDescent="0.15">
      <c r="A18" s="36"/>
      <c r="B18" s="38"/>
      <c r="C18" s="46"/>
      <c r="D18" s="47"/>
      <c r="E18" s="47"/>
      <c r="F18" s="33"/>
      <c r="G18" s="48"/>
      <c r="H18" s="7"/>
    </row>
    <row r="19" spans="1:10" ht="12.95" customHeight="1" x14ac:dyDescent="0.15">
      <c r="A19" s="34"/>
      <c r="B19" s="37"/>
      <c r="C19" s="43"/>
      <c r="D19" s="44"/>
      <c r="E19" s="44"/>
      <c r="F19" s="37"/>
      <c r="G19" s="44"/>
      <c r="H19" s="2"/>
    </row>
    <row r="20" spans="1:10" ht="12.95" customHeight="1" x14ac:dyDescent="0.15">
      <c r="A20" s="33"/>
      <c r="B20" s="38"/>
      <c r="C20" s="46"/>
      <c r="D20" s="49"/>
      <c r="E20" s="49"/>
      <c r="F20" s="36"/>
      <c r="G20" s="48"/>
      <c r="H20" s="7"/>
    </row>
    <row r="21" spans="1:10" ht="12.95" customHeight="1" x14ac:dyDescent="0.15">
      <c r="A21" s="34"/>
      <c r="B21" s="37"/>
      <c r="C21" s="50"/>
      <c r="D21" s="51"/>
      <c r="E21" s="51"/>
      <c r="F21" s="35"/>
      <c r="G21" s="44"/>
      <c r="H21" s="21"/>
    </row>
    <row r="22" spans="1:10" ht="12.95" customHeight="1" x14ac:dyDescent="0.15">
      <c r="A22" s="35"/>
      <c r="B22" s="38"/>
      <c r="C22" s="52"/>
      <c r="D22" s="53"/>
      <c r="E22" s="54"/>
      <c r="F22" s="33"/>
      <c r="G22" s="48"/>
      <c r="H22" s="21"/>
    </row>
    <row r="23" spans="1:10" ht="12.95" customHeight="1" x14ac:dyDescent="0.15">
      <c r="A23" s="34"/>
      <c r="B23" s="37"/>
      <c r="C23" s="43"/>
      <c r="D23" s="44"/>
      <c r="E23" s="44"/>
      <c r="F23" s="37"/>
      <c r="G23" s="56"/>
      <c r="H23" s="2"/>
    </row>
    <row r="24" spans="1:10" ht="12.95" customHeight="1" x14ac:dyDescent="0.15">
      <c r="A24" s="33"/>
      <c r="B24" s="38"/>
      <c r="C24" s="46"/>
      <c r="D24" s="49"/>
      <c r="E24" s="49"/>
      <c r="F24" s="38"/>
      <c r="G24" s="48"/>
      <c r="H24" s="7"/>
    </row>
    <row r="25" spans="1:10" ht="12.95" customHeight="1" x14ac:dyDescent="0.15">
      <c r="A25" s="34"/>
      <c r="B25" s="39"/>
      <c r="C25" s="50"/>
      <c r="D25" s="51"/>
      <c r="E25" s="51"/>
      <c r="F25" s="35"/>
      <c r="G25" s="54"/>
      <c r="H25" s="21"/>
    </row>
    <row r="26" spans="1:10" ht="12.95" customHeight="1" x14ac:dyDescent="0.15">
      <c r="A26" s="33"/>
      <c r="B26" s="38"/>
      <c r="C26" s="52"/>
      <c r="D26" s="53"/>
      <c r="E26" s="54"/>
      <c r="F26" s="33"/>
      <c r="G26" s="48"/>
      <c r="H26" s="57"/>
    </row>
    <row r="27" spans="1:10" ht="12.95" customHeight="1" x14ac:dyDescent="0.15">
      <c r="A27" s="34"/>
      <c r="B27" s="27"/>
      <c r="C27" s="40"/>
      <c r="D27" s="2"/>
      <c r="E27" s="2"/>
      <c r="F27" s="29"/>
      <c r="G27" s="2"/>
      <c r="H27" s="2"/>
    </row>
    <row r="28" spans="1:10" ht="12.95" customHeight="1" x14ac:dyDescent="0.15">
      <c r="A28" s="33"/>
      <c r="B28" s="26"/>
      <c r="C28" s="41"/>
      <c r="D28" s="7"/>
      <c r="E28" s="7"/>
      <c r="F28" s="31"/>
      <c r="G28" s="4"/>
      <c r="H28" s="7"/>
    </row>
    <row r="29" spans="1:10" ht="12.95" customHeight="1" x14ac:dyDescent="0.15">
      <c r="A29" s="34"/>
      <c r="B29" s="27"/>
      <c r="C29" s="40"/>
      <c r="D29" s="2"/>
      <c r="E29" s="2"/>
      <c r="F29" s="29"/>
      <c r="G29" s="2"/>
      <c r="H29" s="2"/>
    </row>
    <row r="30" spans="1:10" ht="12.95" customHeight="1" x14ac:dyDescent="0.15">
      <c r="A30" s="36"/>
      <c r="B30" s="26"/>
      <c r="C30" s="42"/>
      <c r="D30" s="8"/>
      <c r="E30" s="47"/>
      <c r="F30" s="26"/>
      <c r="G30" s="4"/>
      <c r="H30" s="7"/>
      <c r="J30" s="25">
        <f>SUM(C8:C30)</f>
        <v>0</v>
      </c>
    </row>
    <row r="31" spans="1:10" ht="15" customHeight="1" x14ac:dyDescent="0.15">
      <c r="A31" s="9" t="s">
        <v>11</v>
      </c>
      <c r="B31" s="10"/>
      <c r="C31" s="10"/>
      <c r="D31" s="10"/>
      <c r="E31" s="10" t="s">
        <v>54</v>
      </c>
      <c r="F31" s="10"/>
      <c r="G31" s="10"/>
      <c r="H31" s="11"/>
    </row>
    <row r="32" spans="1:10" ht="15" customHeight="1" x14ac:dyDescent="0.15">
      <c r="A32" s="12" t="s">
        <v>68</v>
      </c>
      <c r="B32" s="13"/>
      <c r="C32" s="13"/>
      <c r="D32" s="13"/>
      <c r="E32" s="13" t="s">
        <v>33</v>
      </c>
      <c r="F32" s="13"/>
      <c r="G32" s="13"/>
      <c r="H32" s="14"/>
    </row>
    <row r="33" spans="1:8" ht="15" customHeight="1" x14ac:dyDescent="0.15">
      <c r="A33" s="12" t="s">
        <v>12</v>
      </c>
      <c r="B33" s="13"/>
      <c r="C33" s="13"/>
      <c r="D33" s="13"/>
      <c r="E33" s="13" t="s">
        <v>34</v>
      </c>
      <c r="F33" s="13"/>
      <c r="G33" s="13"/>
      <c r="H33" s="14"/>
    </row>
    <row r="34" spans="1:8" ht="15" customHeight="1" x14ac:dyDescent="0.15">
      <c r="A34" s="12" t="s">
        <v>37</v>
      </c>
      <c r="B34" s="13"/>
      <c r="C34" s="13"/>
      <c r="D34" s="13"/>
      <c r="E34" s="15" t="s">
        <v>35</v>
      </c>
      <c r="F34" s="13"/>
      <c r="G34" s="13"/>
      <c r="H34" s="14"/>
    </row>
    <row r="35" spans="1:8" ht="15" customHeight="1" x14ac:dyDescent="0.15">
      <c r="A35" s="12" t="s">
        <v>38</v>
      </c>
      <c r="B35" s="13"/>
      <c r="C35" s="13"/>
      <c r="D35" s="13"/>
      <c r="E35" s="15" t="s">
        <v>36</v>
      </c>
      <c r="F35" s="13"/>
      <c r="G35" s="13"/>
      <c r="H35" s="14"/>
    </row>
    <row r="36" spans="1:8" ht="15" customHeight="1" x14ac:dyDescent="0.15">
      <c r="A36" s="12"/>
      <c r="B36" s="13"/>
      <c r="C36" s="13"/>
      <c r="D36" s="13"/>
      <c r="E36" s="13" t="s">
        <v>1</v>
      </c>
      <c r="F36" s="13"/>
      <c r="G36" s="13"/>
      <c r="H36" s="14"/>
    </row>
    <row r="37" spans="1:8" ht="15" customHeight="1" x14ac:dyDescent="0.15">
      <c r="A37" s="16"/>
      <c r="B37" s="17"/>
      <c r="C37" s="17"/>
      <c r="D37" s="17"/>
      <c r="E37" s="58"/>
      <c r="F37" s="17"/>
      <c r="G37" s="17"/>
      <c r="H37" s="18"/>
    </row>
    <row r="38" spans="1:8" ht="20.100000000000001" customHeight="1" x14ac:dyDescent="0.15">
      <c r="A38" s="1" t="s">
        <v>14</v>
      </c>
    </row>
    <row r="40" spans="1:8" ht="20.25" customHeight="1" x14ac:dyDescent="0.15">
      <c r="A40" s="1" t="s">
        <v>58</v>
      </c>
    </row>
    <row r="41" spans="1:8" ht="20.100000000000001" customHeight="1" x14ac:dyDescent="0.15">
      <c r="A41" s="74" t="s">
        <v>72</v>
      </c>
      <c r="B41" s="74"/>
      <c r="C41" s="74"/>
      <c r="D41" s="74"/>
      <c r="E41" s="74"/>
      <c r="F41" s="74"/>
      <c r="G41" s="74"/>
      <c r="H41" s="74"/>
    </row>
    <row r="42" spans="1:8" ht="20.100000000000001" customHeight="1" x14ac:dyDescent="0.25">
      <c r="A42" s="19"/>
      <c r="F42" s="20" t="s">
        <v>61</v>
      </c>
    </row>
    <row r="43" spans="1:8" ht="9.9499999999999993" customHeight="1" x14ac:dyDescent="0.15"/>
    <row r="44" spans="1:8" ht="15" customHeight="1" x14ac:dyDescent="0.15">
      <c r="A44" s="75" t="s">
        <v>18</v>
      </c>
      <c r="B44" s="75" t="s">
        <v>19</v>
      </c>
      <c r="C44" s="3" t="s">
        <v>2</v>
      </c>
      <c r="D44" s="77" t="s">
        <v>4</v>
      </c>
      <c r="E44" s="78"/>
      <c r="F44" s="75" t="s">
        <v>7</v>
      </c>
      <c r="G44" s="80" t="s">
        <v>32</v>
      </c>
      <c r="H44" s="75" t="s">
        <v>8</v>
      </c>
    </row>
    <row r="45" spans="1:8" ht="15" customHeight="1" x14ac:dyDescent="0.15">
      <c r="A45" s="76"/>
      <c r="B45" s="76"/>
      <c r="C45" s="4" t="s">
        <v>3</v>
      </c>
      <c r="D45" s="5" t="s">
        <v>5</v>
      </c>
      <c r="E45" s="5" t="s">
        <v>6</v>
      </c>
      <c r="F45" s="76"/>
      <c r="G45" s="81"/>
      <c r="H45" s="76"/>
    </row>
    <row r="46" spans="1:8" ht="12.95" customHeight="1" x14ac:dyDescent="0.15">
      <c r="A46" s="32"/>
      <c r="B46" s="27"/>
      <c r="C46" s="6" t="s">
        <v>60</v>
      </c>
      <c r="D46" s="6" t="s">
        <v>9</v>
      </c>
      <c r="E46" s="6" t="s">
        <v>9</v>
      </c>
      <c r="F46" s="30"/>
      <c r="G46" s="2"/>
      <c r="H46" s="2"/>
    </row>
    <row r="47" spans="1:8" ht="12.95" customHeight="1" x14ac:dyDescent="0.15">
      <c r="A47" s="62" t="s">
        <v>17</v>
      </c>
      <c r="B47" s="26"/>
      <c r="C47" s="22"/>
      <c r="D47" s="8"/>
      <c r="E47" s="8"/>
      <c r="F47" s="28"/>
      <c r="G47" s="4"/>
      <c r="H47" s="7"/>
    </row>
    <row r="48" spans="1:8" ht="12.95" customHeight="1" x14ac:dyDescent="0.15">
      <c r="A48" s="63"/>
      <c r="B48" s="64" t="s">
        <v>25</v>
      </c>
      <c r="C48" s="43"/>
      <c r="D48" s="44"/>
      <c r="E48" s="44"/>
      <c r="F48" s="67"/>
      <c r="G48" s="68"/>
      <c r="H48" s="2"/>
    </row>
    <row r="49" spans="1:8" ht="12.95" customHeight="1" x14ac:dyDescent="0.15">
      <c r="A49" s="62" t="s">
        <v>20</v>
      </c>
      <c r="B49" s="65" t="s">
        <v>26</v>
      </c>
      <c r="C49" s="59">
        <v>2.6</v>
      </c>
      <c r="D49" s="47"/>
      <c r="E49" s="47"/>
      <c r="F49" s="62" t="s">
        <v>28</v>
      </c>
      <c r="G49" s="66" t="s">
        <v>62</v>
      </c>
      <c r="H49" s="7"/>
    </row>
    <row r="50" spans="1:8" ht="12.95" customHeight="1" x14ac:dyDescent="0.15">
      <c r="A50" s="63"/>
      <c r="B50" s="64" t="s">
        <v>25</v>
      </c>
      <c r="C50" s="43"/>
      <c r="D50" s="44"/>
      <c r="E50" s="44"/>
      <c r="F50" s="67"/>
      <c r="G50" s="68"/>
      <c r="H50" s="23"/>
    </row>
    <row r="51" spans="1:8" ht="12.95" customHeight="1" x14ac:dyDescent="0.15">
      <c r="A51" s="62" t="s">
        <v>21</v>
      </c>
      <c r="B51" s="65" t="s">
        <v>26</v>
      </c>
      <c r="C51" s="59">
        <v>2.2000000000000002</v>
      </c>
      <c r="D51" s="47"/>
      <c r="E51" s="47"/>
      <c r="F51" s="62" t="s">
        <v>28</v>
      </c>
      <c r="G51" s="66" t="s">
        <v>63</v>
      </c>
      <c r="H51" s="24"/>
    </row>
    <row r="52" spans="1:8" ht="12.95" customHeight="1" x14ac:dyDescent="0.15">
      <c r="A52" s="63"/>
      <c r="B52" s="64"/>
      <c r="C52" s="60"/>
      <c r="D52" s="44"/>
      <c r="E52" s="44"/>
      <c r="F52" s="67"/>
      <c r="G52" s="68"/>
      <c r="H52" s="2"/>
    </row>
    <row r="53" spans="1:8" ht="12.95" customHeight="1" x14ac:dyDescent="0.15">
      <c r="A53" s="62" t="s">
        <v>22</v>
      </c>
      <c r="B53" s="65" t="s">
        <v>27</v>
      </c>
      <c r="C53" s="59">
        <v>0.5</v>
      </c>
      <c r="D53" s="47"/>
      <c r="E53" s="47"/>
      <c r="F53" s="62" t="s">
        <v>28</v>
      </c>
      <c r="G53" s="66" t="s">
        <v>63</v>
      </c>
      <c r="H53" s="7" t="s">
        <v>13</v>
      </c>
    </row>
    <row r="54" spans="1:8" ht="12.95" customHeight="1" x14ac:dyDescent="0.15">
      <c r="A54" s="63"/>
      <c r="B54" s="64"/>
      <c r="C54" s="60"/>
      <c r="D54" s="44"/>
      <c r="E54" s="44"/>
      <c r="F54" s="64"/>
      <c r="G54" s="68"/>
      <c r="H54" s="2"/>
    </row>
    <row r="55" spans="1:8" ht="12.95" customHeight="1" x14ac:dyDescent="0.15">
      <c r="A55" s="69" t="s">
        <v>10</v>
      </c>
      <c r="B55" s="65"/>
      <c r="C55" s="59">
        <f>SUM(C48:C53)</f>
        <v>5.3000000000000007</v>
      </c>
      <c r="D55" s="47">
        <v>1720</v>
      </c>
      <c r="E55" s="47">
        <f>ROUND(C55*D55,-1)</f>
        <v>9120</v>
      </c>
      <c r="F55" s="62" t="s">
        <v>29</v>
      </c>
      <c r="G55" s="66"/>
      <c r="H55" s="7"/>
    </row>
    <row r="56" spans="1:8" ht="12.95" customHeight="1" x14ac:dyDescent="0.15">
      <c r="A56" s="63"/>
      <c r="B56" s="64"/>
      <c r="C56" s="43"/>
      <c r="D56" s="44"/>
      <c r="E56" s="44"/>
      <c r="F56" s="64"/>
      <c r="G56" s="68"/>
      <c r="H56" s="2"/>
    </row>
    <row r="57" spans="1:8" ht="12.95" customHeight="1" x14ac:dyDescent="0.15">
      <c r="A57" s="62"/>
      <c r="B57" s="65"/>
      <c r="C57" s="46"/>
      <c r="D57" s="49"/>
      <c r="E57" s="49"/>
      <c r="F57" s="69"/>
      <c r="G57" s="66"/>
      <c r="H57" s="7"/>
    </row>
    <row r="58" spans="1:8" ht="12.95" customHeight="1" x14ac:dyDescent="0.15">
      <c r="A58" s="63"/>
      <c r="B58" s="64" t="s">
        <v>25</v>
      </c>
      <c r="C58" s="50"/>
      <c r="D58" s="51"/>
      <c r="E58" s="51"/>
      <c r="F58" s="70" t="s">
        <v>30</v>
      </c>
      <c r="G58" s="68"/>
      <c r="H58" s="21"/>
    </row>
    <row r="59" spans="1:8" ht="12.95" customHeight="1" x14ac:dyDescent="0.15">
      <c r="A59" s="70" t="s">
        <v>23</v>
      </c>
      <c r="B59" s="65" t="s">
        <v>26</v>
      </c>
      <c r="C59" s="52">
        <v>0.56999999999999995</v>
      </c>
      <c r="D59" s="53">
        <v>1070</v>
      </c>
      <c r="E59" s="54">
        <f>ROUND(C59*D59,-1)</f>
        <v>610</v>
      </c>
      <c r="F59" s="62" t="s">
        <v>29</v>
      </c>
      <c r="G59" s="66" t="s">
        <v>66</v>
      </c>
      <c r="H59" s="21"/>
    </row>
    <row r="60" spans="1:8" ht="12.95" customHeight="1" x14ac:dyDescent="0.15">
      <c r="A60" s="63"/>
      <c r="B60" s="64"/>
      <c r="C60" s="43"/>
      <c r="D60" s="44"/>
      <c r="E60" s="44"/>
      <c r="F60" s="64"/>
      <c r="G60" s="71"/>
      <c r="H60" s="2"/>
    </row>
    <row r="61" spans="1:8" ht="12.95" customHeight="1" x14ac:dyDescent="0.15">
      <c r="A61" s="62"/>
      <c r="B61" s="65"/>
      <c r="C61" s="46"/>
      <c r="D61" s="49"/>
      <c r="E61" s="49"/>
      <c r="F61" s="65"/>
      <c r="G61" s="66"/>
      <c r="H61" s="7"/>
    </row>
    <row r="62" spans="1:8" ht="12.95" customHeight="1" x14ac:dyDescent="0.15">
      <c r="A62" s="63"/>
      <c r="B62" s="72"/>
      <c r="C62" s="50"/>
      <c r="D62" s="51"/>
      <c r="E62" s="51"/>
      <c r="F62" s="70" t="s">
        <v>31</v>
      </c>
      <c r="G62" s="73"/>
      <c r="H62" s="21"/>
    </row>
    <row r="63" spans="1:8" ht="12.95" customHeight="1" x14ac:dyDescent="0.15">
      <c r="A63" s="62" t="s">
        <v>24</v>
      </c>
      <c r="B63" s="65" t="s">
        <v>27</v>
      </c>
      <c r="C63" s="52">
        <v>0.25</v>
      </c>
      <c r="D63" s="53">
        <v>1720</v>
      </c>
      <c r="E63" s="54">
        <f>ROUND(C63*D63,-1)</f>
        <v>430</v>
      </c>
      <c r="F63" s="62" t="s">
        <v>29</v>
      </c>
      <c r="G63" s="66" t="s">
        <v>66</v>
      </c>
      <c r="H63" s="7" t="s">
        <v>13</v>
      </c>
    </row>
    <row r="64" spans="1:8" ht="12.95" customHeight="1" x14ac:dyDescent="0.15">
      <c r="A64" s="70"/>
      <c r="B64" s="72"/>
      <c r="C64" s="60"/>
      <c r="D64" s="61"/>
      <c r="E64" s="56"/>
      <c r="F64" s="70"/>
      <c r="G64" s="73"/>
      <c r="H64" s="21"/>
    </row>
    <row r="65" spans="1:10" ht="12.95" customHeight="1" x14ac:dyDescent="0.15">
      <c r="A65" s="70"/>
      <c r="B65" s="72"/>
      <c r="C65" s="52"/>
      <c r="D65" s="53"/>
      <c r="E65" s="54"/>
      <c r="F65" s="70"/>
      <c r="G65" s="73"/>
      <c r="H65" s="21"/>
    </row>
    <row r="66" spans="1:10" ht="12.95" customHeight="1" x14ac:dyDescent="0.15">
      <c r="A66" s="63"/>
      <c r="B66" s="64" t="s">
        <v>25</v>
      </c>
      <c r="C66" s="40"/>
      <c r="D66" s="2"/>
      <c r="E66" s="2"/>
      <c r="F66" s="63" t="s">
        <v>28</v>
      </c>
      <c r="G66" s="2"/>
      <c r="H66" s="2" t="s">
        <v>49</v>
      </c>
    </row>
    <row r="67" spans="1:10" ht="12.95" customHeight="1" x14ac:dyDescent="0.15">
      <c r="A67" s="62" t="s">
        <v>67</v>
      </c>
      <c r="B67" s="65" t="s">
        <v>26</v>
      </c>
      <c r="C67" s="52">
        <v>1.9</v>
      </c>
      <c r="D67" s="53">
        <v>490</v>
      </c>
      <c r="E67" s="54">
        <f>ROUND(C67*D67,-1)</f>
        <v>930</v>
      </c>
      <c r="F67" s="62" t="s">
        <v>29</v>
      </c>
      <c r="G67" s="66" t="s">
        <v>66</v>
      </c>
      <c r="H67" s="7" t="s">
        <v>51</v>
      </c>
    </row>
    <row r="68" spans="1:10" ht="12.95" customHeight="1" x14ac:dyDescent="0.15">
      <c r="A68" s="63"/>
      <c r="B68" s="27"/>
      <c r="C68" s="40"/>
      <c r="D68" s="2"/>
      <c r="E68" s="2"/>
      <c r="F68" s="29"/>
      <c r="G68" s="2"/>
      <c r="H68" s="2"/>
    </row>
    <row r="69" spans="1:10" ht="12.95" customHeight="1" x14ac:dyDescent="0.15">
      <c r="A69" s="69" t="s">
        <v>15</v>
      </c>
      <c r="B69" s="26"/>
      <c r="C69" s="42"/>
      <c r="D69" s="8"/>
      <c r="E69" s="47">
        <f>SUM(E55:E68)</f>
        <v>11090</v>
      </c>
      <c r="F69" s="26"/>
      <c r="G69" s="4"/>
      <c r="H69" s="7"/>
      <c r="J69" s="25">
        <f>SUM(C47:C69)</f>
        <v>13.320000000000002</v>
      </c>
    </row>
    <row r="70" spans="1:10" ht="15" customHeight="1" x14ac:dyDescent="0.15">
      <c r="A70" s="9" t="s">
        <v>11</v>
      </c>
      <c r="B70" s="10"/>
      <c r="C70" s="10"/>
      <c r="D70" s="10"/>
      <c r="E70" s="10" t="s">
        <v>54</v>
      </c>
      <c r="F70" s="10"/>
      <c r="G70" s="10"/>
      <c r="H70" s="11"/>
    </row>
    <row r="71" spans="1:10" ht="15" customHeight="1" x14ac:dyDescent="0.15">
      <c r="A71" s="12" t="s">
        <v>68</v>
      </c>
      <c r="B71" s="13"/>
      <c r="C71" s="13"/>
      <c r="D71" s="13"/>
      <c r="E71" s="13" t="s">
        <v>33</v>
      </c>
      <c r="F71" s="13"/>
      <c r="G71" s="13"/>
      <c r="H71" s="14"/>
    </row>
    <row r="72" spans="1:10" ht="15" customHeight="1" x14ac:dyDescent="0.15">
      <c r="A72" s="12" t="s">
        <v>12</v>
      </c>
      <c r="B72" s="13"/>
      <c r="C72" s="13"/>
      <c r="D72" s="13"/>
      <c r="E72" s="13" t="s">
        <v>34</v>
      </c>
      <c r="F72" s="13"/>
      <c r="G72" s="13"/>
      <c r="H72" s="14"/>
    </row>
    <row r="73" spans="1:10" ht="15" customHeight="1" x14ac:dyDescent="0.15">
      <c r="A73" s="12" t="s">
        <v>37</v>
      </c>
      <c r="B73" s="13"/>
      <c r="C73" s="13"/>
      <c r="D73" s="13"/>
      <c r="E73" s="15" t="s">
        <v>35</v>
      </c>
      <c r="F73" s="13"/>
      <c r="G73" s="13"/>
      <c r="H73" s="14"/>
    </row>
    <row r="74" spans="1:10" ht="15" customHeight="1" x14ac:dyDescent="0.15">
      <c r="A74" s="12" t="s">
        <v>38</v>
      </c>
      <c r="B74" s="13"/>
      <c r="C74" s="13"/>
      <c r="D74" s="13"/>
      <c r="E74" s="15" t="s">
        <v>36</v>
      </c>
      <c r="F74" s="13"/>
      <c r="G74" s="13"/>
      <c r="H74" s="14"/>
    </row>
    <row r="75" spans="1:10" ht="15" customHeight="1" x14ac:dyDescent="0.15">
      <c r="A75" s="12"/>
      <c r="B75" s="13"/>
      <c r="C75" s="13"/>
      <c r="D75" s="13"/>
      <c r="E75" s="13" t="s">
        <v>1</v>
      </c>
      <c r="F75" s="13"/>
      <c r="G75" s="13"/>
      <c r="H75" s="14"/>
    </row>
    <row r="76" spans="1:10" ht="15" customHeight="1" x14ac:dyDescent="0.15">
      <c r="A76" s="16"/>
      <c r="B76" s="17"/>
      <c r="C76" s="17"/>
      <c r="D76" s="17"/>
      <c r="E76" s="58"/>
      <c r="F76" s="17"/>
      <c r="G76" s="17"/>
      <c r="H76" s="18"/>
    </row>
    <row r="77" spans="1:10" ht="20.100000000000001" customHeight="1" x14ac:dyDescent="0.15">
      <c r="A77" s="1" t="s">
        <v>14</v>
      </c>
    </row>
  </sheetData>
  <mergeCells count="14">
    <mergeCell ref="A2:H2"/>
    <mergeCell ref="A5:A6"/>
    <mergeCell ref="B5:B6"/>
    <mergeCell ref="D5:E5"/>
    <mergeCell ref="F5:F6"/>
    <mergeCell ref="G5:G6"/>
    <mergeCell ref="H5:H6"/>
    <mergeCell ref="A41:H41"/>
    <mergeCell ref="A44:A45"/>
    <mergeCell ref="B44:B45"/>
    <mergeCell ref="D44:E44"/>
    <mergeCell ref="F44:F45"/>
    <mergeCell ref="G44:G45"/>
    <mergeCell ref="H44:H45"/>
  </mergeCells>
  <phoneticPr fontId="2"/>
  <printOptions horizontalCentered="1" verticalCentered="1"/>
  <pageMargins left="0.19685039370078741" right="0.19685039370078741" top="0.59055118110236227" bottom="0.59055118110236227"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様式3（県営）</vt:lpstr>
      <vt:lpstr>様式3(県営)市町</vt:lpstr>
      <vt:lpstr>様式4 （県営以外）</vt:lpstr>
      <vt:lpstr>様式4（県営以外）市町</vt:lpstr>
      <vt:lpstr>'様式3（県営）'!Print_Area</vt:lpstr>
      <vt:lpstr>'様式3(県営)市町'!Print_Area</vt:lpstr>
      <vt:lpstr>'様式4 （県営以外）'!Print_Area</vt:lpstr>
      <vt:lpstr>'様式4（県営以外）市町'!Print_Area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F.Tabuchi</dc:creator>
  <cp:lastModifiedBy>F.Tabuchi</cp:lastModifiedBy>
  <cp:lastPrinted>2020-07-06T06:40:35Z</cp:lastPrinted>
  <dcterms:created xsi:type="dcterms:W3CDTF">2001-07-16T00:15:11Z</dcterms:created>
  <dcterms:modified xsi:type="dcterms:W3CDTF">2020-07-06T06:41:30Z</dcterms:modified>
</cp:coreProperties>
</file>